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реестр казны" sheetId="1" r:id="rId1"/>
    <sheet name="реестр имущес.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<sst xmlns="http://schemas.openxmlformats.org/spreadsheetml/2006/main" count="1302" uniqueCount="668">
  <si>
    <t>-</t>
  </si>
  <si>
    <t>Осушительный канал</t>
  </si>
  <si>
    <t>Сети уличного освещения п. Батарейка</t>
  </si>
  <si>
    <t>Сети уличного освещения п. Береговой</t>
  </si>
  <si>
    <t>Сети уличного освещения п. Гаркуши</t>
  </si>
  <si>
    <t>Сети уличного освещения п. Ильич</t>
  </si>
  <si>
    <t>Сети уличного освещения п. Приазовский</t>
  </si>
  <si>
    <t>Сети уличного освещения п.Красноармейский</t>
  </si>
  <si>
    <t>Сети уличного освещения ст. Запорожская</t>
  </si>
  <si>
    <t>Газопровод  п.Батарейка</t>
  </si>
  <si>
    <t>Генплан поселения</t>
  </si>
  <si>
    <t>Итого</t>
  </si>
  <si>
    <t>Сельский Дом культуры</t>
  </si>
  <si>
    <t>101.11 "Жилые помещения – недвижимое имущество учреждения"</t>
  </si>
  <si>
    <t>Жилая квартира для участкового</t>
  </si>
  <si>
    <t>Итого:</t>
  </si>
  <si>
    <t>Ограждение котельной №28</t>
  </si>
  <si>
    <t>Здание администрации</t>
  </si>
  <si>
    <t>МКУ "Материально-техническое обеспечение администрации Запорожского сельского поселения"</t>
  </si>
  <si>
    <t>Клуб с кинотеатром</t>
  </si>
  <si>
    <t>101.12 "Нежилые помещения (здания и сооружения) – недвижимое имущество учреждения"</t>
  </si>
  <si>
    <t>101.12 "Нежилые помещения (зданияи сооружения)– недвижимое имущество учреждения"</t>
  </si>
  <si>
    <t>Раздевалка (нежилое здание) ст.Запорожская ул. Ленина 14а</t>
  </si>
  <si>
    <t>101.12 "Нежилые помещения (зданияи сооружения)  – недвижимое имущество учреждения"</t>
  </si>
  <si>
    <t>Наименование объекта недвижимости</t>
  </si>
  <si>
    <t>Адрес (местоположение) объекта недвижимости</t>
  </si>
  <si>
    <t xml:space="preserve">Кадастровый номер объекта недвижимости </t>
  </si>
  <si>
    <t>Площадь, протяженность и (или) иные параметры</t>
  </si>
  <si>
    <t>Сведения о первоначальной (балансовой ) стоимости объекта недвижимости (рубль)</t>
  </si>
  <si>
    <t>Сведения об остаточной стоимости объекта недвижимости</t>
  </si>
  <si>
    <t>Сведения об установленных в отношении муниципального недвижимого имущества</t>
  </si>
  <si>
    <t>Целевое назначение объектов</t>
  </si>
  <si>
    <t>Администрация Запорожского сельского поселения Темрюкского района</t>
  </si>
  <si>
    <t>МБУК "Ильичевская ЦКС" Запорожского селького поселения Темрюкского района</t>
  </si>
  <si>
    <t>ст. Запорожская  ул. Краснофлотская, 4</t>
  </si>
  <si>
    <t xml:space="preserve">Жилое помещение </t>
  </si>
  <si>
    <t xml:space="preserve">Нежилое помешение фельдшерского-акушерского пункта, лит."А", общ.площ.126,8 кв.м </t>
  </si>
  <si>
    <t>п. Батарейка</t>
  </si>
  <si>
    <t>п. Гаркуши пер. Комсомольский, 6</t>
  </si>
  <si>
    <t xml:space="preserve">Здание котельной №28 </t>
  </si>
  <si>
    <t>п.Красноармейский ул. Кирова</t>
  </si>
  <si>
    <t xml:space="preserve">Тротуар </t>
  </si>
  <si>
    <t xml:space="preserve">Устройство ограждение </t>
  </si>
  <si>
    <t>ст.Запорожская ул. Ленина,14</t>
  </si>
  <si>
    <t>Сведения о государственной регистрации и права на объект недвижимости</t>
  </si>
  <si>
    <t>ст.Запорожская ул. Ленина 14а</t>
  </si>
  <si>
    <t xml:space="preserve">Здание Дома культуры </t>
  </si>
  <si>
    <t>п. Батарейка, ул. Степная, 8</t>
  </si>
  <si>
    <t>п. Ильич, ул. Южакова, 1</t>
  </si>
  <si>
    <t xml:space="preserve">Объект газоснабжение ДК </t>
  </si>
  <si>
    <t>п. Гаркуши ул. Ленина, 22</t>
  </si>
  <si>
    <t xml:space="preserve">Площадка </t>
  </si>
  <si>
    <t>ст. Запорожская ул. Ленина, 22</t>
  </si>
  <si>
    <t>Кадастровый номер объекта недвижимости</t>
  </si>
  <si>
    <t>Сведения о правообладателе муниципального недвижимого имущества</t>
  </si>
  <si>
    <t>126,8 кв.м.</t>
  </si>
  <si>
    <t>п.Ильич, ул.Южакова1</t>
  </si>
  <si>
    <t xml:space="preserve">Газопровод низкого давления </t>
  </si>
  <si>
    <t xml:space="preserve">п.Гаркуши ул.60 лет Октября </t>
  </si>
  <si>
    <t>ст. Запорожская пер. Динской</t>
  </si>
  <si>
    <t xml:space="preserve">пос. Красноармейский пер. Заводской </t>
  </si>
  <si>
    <t xml:space="preserve">Автодорога                                                      </t>
  </si>
  <si>
    <t>ст. Запорожская пер. Охотничий</t>
  </si>
  <si>
    <t>ст. Запорожская пер. Школьный</t>
  </si>
  <si>
    <t>п.Гаркуши пер.Зеленый</t>
  </si>
  <si>
    <t>п.Гаркуши пер.Комсомольский</t>
  </si>
  <si>
    <t xml:space="preserve"> п. Гаркуши пер.Сосновому</t>
  </si>
  <si>
    <t>п. Гаркуши пер.Юбилейному</t>
  </si>
  <si>
    <t>п. Гаркуши ул. 50 лет Октября</t>
  </si>
  <si>
    <t xml:space="preserve">п. Ильич ул.Советская, ул.Ленина </t>
  </si>
  <si>
    <t xml:space="preserve"> пос. Красноармейский ул. Гагарина</t>
  </si>
  <si>
    <t>пос. Красноармейский ул. Заводская</t>
  </si>
  <si>
    <t>пос. Красноармейский ул. Калинина</t>
  </si>
  <si>
    <t>пос. Красноармейский ул. Кирова</t>
  </si>
  <si>
    <t xml:space="preserve">ст. Запорожская   ул. Краснофлотская </t>
  </si>
  <si>
    <t xml:space="preserve"> п.Гаркуши                 ул. Ленина</t>
  </si>
  <si>
    <t xml:space="preserve"> п. Гаркуши ул. Набережной</t>
  </si>
  <si>
    <t>ст. Запорожская  ул. Плоткина</t>
  </si>
  <si>
    <t xml:space="preserve"> пос. Красноармейский  ул. Садовая</t>
  </si>
  <si>
    <t>п. Красноармейский ул. Свердлова</t>
  </si>
  <si>
    <t xml:space="preserve">ст. Запорожская ул. Таманской Дивизии   </t>
  </si>
  <si>
    <t>п. Береговой ул.Ленина</t>
  </si>
  <si>
    <t>п.Гаркуши ул.Промза</t>
  </si>
  <si>
    <t>п.Гаркуши ул.Северная</t>
  </si>
  <si>
    <t xml:space="preserve">ст. Запорожская ул. Молодежная </t>
  </si>
  <si>
    <t>ст. Запорожская ул. Виноградная</t>
  </si>
  <si>
    <t>ст. Запорожская пер. Дорожный</t>
  </si>
  <si>
    <t>п. Батарейка пер. Лиманный</t>
  </si>
  <si>
    <t xml:space="preserve">п. Гаркуша пер. Восточный </t>
  </si>
  <si>
    <t>п. Ильич                   ул. Светлая</t>
  </si>
  <si>
    <t>п. Ильич                        ул. Таманская</t>
  </si>
  <si>
    <t>п. Ильич  ул. Виноградная</t>
  </si>
  <si>
    <t>п. Ильич  проезд Энергетиков</t>
  </si>
  <si>
    <t>п. Ильич  проезд Промышленный-1</t>
  </si>
  <si>
    <t>п. Ильич проезд Промышленный-2</t>
  </si>
  <si>
    <t xml:space="preserve"> п.Приазовский        пер. Цветочный </t>
  </si>
  <si>
    <t xml:space="preserve"> п.Приазовский               пер. Садовый</t>
  </si>
  <si>
    <t xml:space="preserve"> п.Приазовский            пер. Казачий</t>
  </si>
  <si>
    <t xml:space="preserve">п.Красноармейский         ул. Широкая </t>
  </si>
  <si>
    <t xml:space="preserve">п.Красноармейский         пер. Новый  </t>
  </si>
  <si>
    <t>п.Красноармейский    пер. Путевой</t>
  </si>
  <si>
    <t>п.Чушка ул. Железнодорожная</t>
  </si>
  <si>
    <t xml:space="preserve">п.Чушка                       ул. Набережная </t>
  </si>
  <si>
    <t>ст.Запорожская ул.Плоткина</t>
  </si>
  <si>
    <t>пос. Гаркуши</t>
  </si>
  <si>
    <t>п.Гаркуши ул.Набережная</t>
  </si>
  <si>
    <t>п. Гаркуши</t>
  </si>
  <si>
    <t>п. Гаркуши ул.Северной №43</t>
  </si>
  <si>
    <t xml:space="preserve"> п. Гаркуши ул.Набережная 12</t>
  </si>
  <si>
    <t>п. Гаркуши ул. Набережная 13</t>
  </si>
  <si>
    <t>п. Береговой</t>
  </si>
  <si>
    <t>п. Ильич</t>
  </si>
  <si>
    <t>п. Приазовский</t>
  </si>
  <si>
    <t>п.Красноармейский</t>
  </si>
  <si>
    <t>ст. Запорожская</t>
  </si>
  <si>
    <t>п. Ильич от ул. Тихая № 2 до ул. Свободная № 43</t>
  </si>
  <si>
    <t xml:space="preserve">Сети уличного совещения  </t>
  </si>
  <si>
    <t>п. Ильич от ул. Виноградная № 4 до ул. Виноградная № 20</t>
  </si>
  <si>
    <t>п. Ильич от ул. Виноградная № 1 до ул. Виноградная № 15</t>
  </si>
  <si>
    <t>п. Ильич от пересечения  ул. Ореховая и Светлая  № 1 до ул. Светлая № 26</t>
  </si>
  <si>
    <t>п. Ильич от  ул. Тихая №1 до ул. Тихая № 13</t>
  </si>
  <si>
    <t>п. Ильич от  ул. Тихая №2 до ул. Тихая № 12</t>
  </si>
  <si>
    <t>п. Ильич от  ул. Новоселов  №2 до ул. Новоселов № 8</t>
  </si>
  <si>
    <t>пос.Ильич</t>
  </si>
  <si>
    <t>ст.Запорожская ул.Таманской дивизии 21</t>
  </si>
  <si>
    <t>ст.Запорожская пер.Охотничий 14</t>
  </si>
  <si>
    <t>п.Батарейка</t>
  </si>
  <si>
    <t xml:space="preserve"> п. Ильич от ул.Южакова до ул. Советской</t>
  </si>
  <si>
    <t>ст.Запорожская пер. Комсомольский 4</t>
  </si>
  <si>
    <t>ст.Запорожская   ул. Плоткина  55</t>
  </si>
  <si>
    <t>ст.Запорожская по ул.Степной от ул. Горького</t>
  </si>
  <si>
    <t xml:space="preserve">Газопровод высокого  давления к  ГРП-З и распределительный  газопровод низкого  давления </t>
  </si>
  <si>
    <t>п. Ильич по ул.Ленина от ж/дома №102 до ж/дома №96</t>
  </si>
  <si>
    <t>ст. Запорожская  по ул. Краснофлотской</t>
  </si>
  <si>
    <t>п. Гаркуши по ул. Комсомольский к ж/домам "12,13,</t>
  </si>
  <si>
    <t>п. Красноармейский от ул. Кирова, 17 до ул. Свердлова, 29</t>
  </si>
  <si>
    <t xml:space="preserve">Водопровод </t>
  </si>
  <si>
    <t>п. Красноармейский от ул. Железнодорожная, 2 до ул. Железнодорожная, 10</t>
  </si>
  <si>
    <t>п. Красноармейский от ул. Железнодорожная, 10 до ул. Железнодорожная, 20</t>
  </si>
  <si>
    <t>п. Красноармейский от ул. Калинина, 17 до ул. Калинина, 25</t>
  </si>
  <si>
    <t>п. Ильич от ул. Школьная, 3 до ул. Школьная, 1/1</t>
  </si>
  <si>
    <t>п. Ильич от ул. Школьная, 49  ДОЦ "Бригантина"</t>
  </si>
  <si>
    <t>п. Ильич от ул. Советская, 1 до ул. Таманская, 5</t>
  </si>
  <si>
    <t>п. Ильич от ул. Южакова, 3 "г" до ул. Южакова, 3, 5, 7.</t>
  </si>
  <si>
    <t>п. Ильич от ул. Южакова, 5/1 до ул. Молодежная, 9, 32.</t>
  </si>
  <si>
    <t>п. Ильич от магистр. водоп. В-27  до ул. Южакова, 2 ул. Молодежная 6, Новоселов 1, ул. Тихая 1, ул. Ореховая 3</t>
  </si>
  <si>
    <t>п. Ильич от ул. Южакова, 1 до ул. Свободная, 13 и Светлая, 2.</t>
  </si>
  <si>
    <t>п. Ильич от ул. Приморская, 21 "Б" до ул. Набережная, 41</t>
  </si>
  <si>
    <t>п. Ильич от ул. Набережная, 8Б  до ул. Набережная, 6</t>
  </si>
  <si>
    <t>п. Батарейка от ул. Ленина, 1 "А"  до ул. Юбилейная, 23</t>
  </si>
  <si>
    <t>п. Батарейка от ул. Набережная, 5"А"  до ул. Октябрьская, 7</t>
  </si>
  <si>
    <t>п. Батарейка от ул. Ленина, 1"А"  (водонапорная башня)</t>
  </si>
  <si>
    <t>ст. Запорожская от ул. Ленина, 3 до ул. Ленина, 3"А"</t>
  </si>
  <si>
    <t>ст. Запорожская от пер. Охотничий, 12 до пер. Охотничий, 3 "А" и до пожарного проезда между пер. Охотничий и пер. Казачий</t>
  </si>
  <si>
    <t>ст. Запорожская от ул. Плоткина, 54 до пер. Горького, 8</t>
  </si>
  <si>
    <t>ст. Запорожская от ул. Таманская Дивизия, 36 до пер. Горького, 10</t>
  </si>
  <si>
    <t>ст. Запорожская от ул. Ленина, 43 до пер. Горького, 9</t>
  </si>
  <si>
    <t>ст. Запорожская от ул. Ленина, 48 до пер. Горького, 14</t>
  </si>
  <si>
    <t>ст. Запорожская от ул. Краснофлотская, 52 до пер. Горького, 13</t>
  </si>
  <si>
    <t>ст. Запорожская от ул. Краснофлотская, 50 до ул. Береговая, 17</t>
  </si>
  <si>
    <t>ст. Запорожская от ул. Таманская Дивизия, 32 до пер.Пионерский, 2"А"</t>
  </si>
  <si>
    <t>ст. Запорожская от ул. Таманская Дивизия, 39 до пер.Школьный, 3"Б"</t>
  </si>
  <si>
    <t>ст. Запорожская от ул. Плоткина, 30 до пер. Советский, 1"А"</t>
  </si>
  <si>
    <t>ст. Запорожская от ул. Краснофлотская, 16 до пер. Партизанский, 14</t>
  </si>
  <si>
    <t>ст. Запорожская от ул. Степной, 4"А" до пер. Партизанский, 4</t>
  </si>
  <si>
    <t>ст. Запорожская от пер. Партизанский, 6 до пер. Партизанский, 9</t>
  </si>
  <si>
    <t>ст. Запорожская от ул. Плоткина, 11 до пер. Комсомольский, 3</t>
  </si>
  <si>
    <t>ст. Запорожская от ул. Ленина, 2 до пер. Мира, 2</t>
  </si>
  <si>
    <t>ст. Запорожская от пер. Дорожный, 2 до пер. Дорожный, 4</t>
  </si>
  <si>
    <t>ст. Запорожская от ул. Плоткина, 2 до ул. Степная, 4"А" и пер. Партизанский, 4</t>
  </si>
  <si>
    <t>п. Гаркуша от ул. 50 лет Октября  1 до ул. Гагарина, 25</t>
  </si>
  <si>
    <t>п. Гаркуша от ул. Ленина, 17 до ул. Ленина, 25</t>
  </si>
  <si>
    <t>п. Гаркуша от ул. Набережная, 2"А" до ул. Мицкого, 4</t>
  </si>
  <si>
    <t>п. Гаркуша от пер. Зеленый, 2 по ул. Советская до пер. Западный, 1 и ул. Ленина, 5</t>
  </si>
  <si>
    <t>п. Гаркуша от АЗС "Южная" отд. №2 до птичника</t>
  </si>
  <si>
    <t>п. Гаркуша от ул. 60 лет Октября  до пер. Юбилейный, 2</t>
  </si>
  <si>
    <t>п. Гаркуши по ул. Гагарина, ул.50 лет Октября от ул. Северной до пер. Сосновый</t>
  </si>
  <si>
    <t>п.Гаркуши по пер. Зеленый, ул. Советская, пер. Западный от ул. Северной</t>
  </si>
  <si>
    <t>п. Красноармейский от ул. Гагарина, 32 до ул. Свердлова, 31</t>
  </si>
  <si>
    <t>п. Красноармейский от ул. Свердлова, 33 до ул. Свердлова, 35</t>
  </si>
  <si>
    <t>п. Ильич ул. Южакова, 1</t>
  </si>
  <si>
    <t>ст. Запорожская пер. Садовый,1</t>
  </si>
  <si>
    <t xml:space="preserve">Нежилое здание  </t>
  </si>
  <si>
    <t>п. Краноармейский, ул. Свердлова,18</t>
  </si>
  <si>
    <t>Нежилое помещение  (котельная № 203)</t>
  </si>
  <si>
    <t>ст. Запорожская в районе парка между земельными участками ул. Ленина, 21 ул. Ленина, 21В и земельным участком ул. Ленина 25</t>
  </si>
  <si>
    <t>Тротуар , (протяженностью 170 метров, асфальт-170м, шириной 2,0 метра)</t>
  </si>
  <si>
    <t>ст. Запорожская от ул. Ленина, 2А до пер. Мира</t>
  </si>
  <si>
    <t>ст. Запорожская от пер. Мира до пер. Комсомольский</t>
  </si>
  <si>
    <t>ст. Запорожская от пер. Комсомольский до пер. Партизанский</t>
  </si>
  <si>
    <t xml:space="preserve">ст. Запорожская от пер. Партизанский до пер. Советский </t>
  </si>
  <si>
    <t>ст. Запорожская от пер. Советский до пер. Школьный</t>
  </si>
  <si>
    <t>ст. Запорожская от ул. Ленина,19 до ул. Ленина, 29</t>
  </si>
  <si>
    <t>ст. Запорожская от ул. Ленина,29 до ул. Ленина, 35</t>
  </si>
  <si>
    <t>п. Ильич от ул. Ленина, 34 до ул. Ленина, 38</t>
  </si>
  <si>
    <t xml:space="preserve">  п. Ильич, ул.Набережная</t>
  </si>
  <si>
    <t xml:space="preserve">    п. Ильич, ул.Приморская</t>
  </si>
  <si>
    <t xml:space="preserve">    п. Ильич, ул.Школьная</t>
  </si>
  <si>
    <t xml:space="preserve">      п. Ильич, ул.Ленина</t>
  </si>
  <si>
    <t xml:space="preserve">     п. Ильич, ул.Советская</t>
  </si>
  <si>
    <t xml:space="preserve">    п. Ильич, ул.Южакова</t>
  </si>
  <si>
    <t xml:space="preserve">       п. Ильич, ул.Молодежная</t>
  </si>
  <si>
    <t xml:space="preserve">       п. Ильич, ул.Свободная</t>
  </si>
  <si>
    <t xml:space="preserve">       п. Ильич, пер. Центральный</t>
  </si>
  <si>
    <t xml:space="preserve">   п. Ильич, пер.Дорожный</t>
  </si>
  <si>
    <t xml:space="preserve">    п. Ильич, пер.Лазурный</t>
  </si>
  <si>
    <t xml:space="preserve">      п. Ильич, пер.Вишневый</t>
  </si>
  <si>
    <t xml:space="preserve">    п. Ильич, пер.Солнечный</t>
  </si>
  <si>
    <t xml:space="preserve">       п. Ильич, пер.Зеленый</t>
  </si>
  <si>
    <t xml:space="preserve">      п. Ильич,  ул.Степная</t>
  </si>
  <si>
    <t xml:space="preserve">     п. Гаркуша, ул.Советская </t>
  </si>
  <si>
    <t xml:space="preserve">      п. Гаркуша, ул.Гагарина</t>
  </si>
  <si>
    <t xml:space="preserve">      п. Гаркуша, ул.Набережная</t>
  </si>
  <si>
    <t xml:space="preserve">     п. Батарейка, ул.Ленина</t>
  </si>
  <si>
    <t xml:space="preserve">    п. Батарейка, ул.Набережная</t>
  </si>
  <si>
    <t xml:space="preserve">     п. Батарейка, ул.Фестивальная</t>
  </si>
  <si>
    <t xml:space="preserve">      п. Батарейка, ул.Набережная</t>
  </si>
  <si>
    <t xml:space="preserve">      п. Батарейка, ул.Плотина</t>
  </si>
  <si>
    <t xml:space="preserve">      п. Батарейка, ул.Степная</t>
  </si>
  <si>
    <t xml:space="preserve">    п. Батарейка, ул.Октябрьская</t>
  </si>
  <si>
    <t xml:space="preserve">       п. Батарейка, ул.Первомайская</t>
  </si>
  <si>
    <t xml:space="preserve">     п. Батарейка, ул.Юбилейная</t>
  </si>
  <si>
    <t xml:space="preserve">     п. Береговой, ул. Юбилейная</t>
  </si>
  <si>
    <t xml:space="preserve">    п. Береговой, ул.Набережная</t>
  </si>
  <si>
    <t xml:space="preserve">    п. Береговой, пер.Степной</t>
  </si>
  <si>
    <t xml:space="preserve">   п. Береговой, ул.Центральная</t>
  </si>
  <si>
    <t xml:space="preserve">    п. Приазовский ул. Набережная </t>
  </si>
  <si>
    <t xml:space="preserve">    п. Приазовский ул. Комарова</t>
  </si>
  <si>
    <t xml:space="preserve">   п. Приазовский ул. Азовская</t>
  </si>
  <si>
    <t xml:space="preserve">     п. Приазовский  пер.Степной</t>
  </si>
  <si>
    <t xml:space="preserve">     ст. Запорожская ул.Степная </t>
  </si>
  <si>
    <t xml:space="preserve">    ст. Запорожская пер.Казачий</t>
  </si>
  <si>
    <t xml:space="preserve">   ст. Запорожская ул.Горького </t>
  </si>
  <si>
    <t xml:space="preserve">  ст. Запорожская, пер.Пионерский </t>
  </si>
  <si>
    <t xml:space="preserve">  ст. Запорожская пер.Советский </t>
  </si>
  <si>
    <t xml:space="preserve">   ст. Запорожская  пер.Партизанский</t>
  </si>
  <si>
    <t xml:space="preserve">  ст. Запорожская, пер.Комсомольский</t>
  </si>
  <si>
    <t xml:space="preserve">   ст. Запорожская ул.Береговая</t>
  </si>
  <si>
    <t xml:space="preserve"> пос.Красноармейский, пер.Комсомольский</t>
  </si>
  <si>
    <t xml:space="preserve"> пос.Красноармейский, ул.Пролетарская</t>
  </si>
  <si>
    <t xml:space="preserve"> пос.Красноармейский, ул.Мира</t>
  </si>
  <si>
    <t xml:space="preserve"> пос.Красноармейский, ул.Железнодорожная</t>
  </si>
  <si>
    <t xml:space="preserve"> пос.Красноармейский, ул.Восточная</t>
  </si>
  <si>
    <t>пос.Красноармейский, 1-й проезд</t>
  </si>
  <si>
    <t xml:space="preserve"> пос.Красноармейский, 2-й проезд</t>
  </si>
  <si>
    <t xml:space="preserve"> пос.Красноармейский, 3-й проезд</t>
  </si>
  <si>
    <t xml:space="preserve"> пос.Красноармейский, пожарный  проезд</t>
  </si>
  <si>
    <t xml:space="preserve">    ст. Запорожская, ул. Ленина,23Б</t>
  </si>
  <si>
    <t xml:space="preserve">    п. Гаркуша,   ул.Ленина,4Б</t>
  </si>
  <si>
    <t xml:space="preserve">  3 км западнее поселка Гаркуша</t>
  </si>
  <si>
    <t xml:space="preserve"> п. Береговой, ул. Центральная, 36 Г</t>
  </si>
  <si>
    <t xml:space="preserve"> п. Ильич, ул.Ленина,40Б</t>
  </si>
  <si>
    <t xml:space="preserve">  п. Ильич, ул.Школьная, 67Б</t>
  </si>
  <si>
    <t xml:space="preserve">  п. Ильич,                 ул. Школьная , 1Г </t>
  </si>
  <si>
    <t xml:space="preserve">   п. Ильич, ул.Советская,6Б</t>
  </si>
  <si>
    <t xml:space="preserve">    п. Ильич, ул.Школьная, 67 В</t>
  </si>
  <si>
    <t xml:space="preserve">  п. Ильич,  ул. Таманская ,1 Б</t>
  </si>
  <si>
    <t xml:space="preserve"> справа от автомобильной дороги общего пользования федерального значения А-290 Новоросссийск-Керченский пролив км 127+350</t>
  </si>
  <si>
    <t xml:space="preserve"> п. Батарейка, ул. Степная, 24</t>
  </si>
  <si>
    <t xml:space="preserve"> справа от автомобильной дороги общего пользования федерального значения А-290 Новороссийск-Керченский пролив км 143+600</t>
  </si>
  <si>
    <t xml:space="preserve">   п. Гаркуша, ул. Ленина </t>
  </si>
  <si>
    <t xml:space="preserve">      п. Ильич ул.Советская/ул.Свободная</t>
  </si>
  <si>
    <t xml:space="preserve">    п. Береговой, ул.Ленина</t>
  </si>
  <si>
    <t xml:space="preserve">   п. Батарейка ул.Степная, 8</t>
  </si>
  <si>
    <t>общая площадь 123,1 кв.м.</t>
  </si>
  <si>
    <t>Производственное помещение, лит."А", с пристройкой лит."а"</t>
  </si>
  <si>
    <t xml:space="preserve">пос.Береговой ул.Центральная, ул.Набережная, ул.Юбилейная </t>
  </si>
  <si>
    <t xml:space="preserve">п.Гаркуши                         ул. Мицкого </t>
  </si>
  <si>
    <t>п. Гаркуши                          ул. Западная</t>
  </si>
  <si>
    <t>п. Ильич                             ул. Новоселов</t>
  </si>
  <si>
    <t>п. Ильич                               ул. Ореховая</t>
  </si>
  <si>
    <t>п. Ильич                                ул. Тихая</t>
  </si>
  <si>
    <t>п. Приазовский                 ул. Полевая</t>
  </si>
  <si>
    <t>п.Приазовский                     ул. Солнечная</t>
  </si>
  <si>
    <t xml:space="preserve"> п.Приазовский                       ул. Приозерная</t>
  </si>
  <si>
    <t xml:space="preserve"> п.Приазовский                 пер. Северный</t>
  </si>
  <si>
    <t xml:space="preserve"> п.Приазовский                    пер. Троицкий</t>
  </si>
  <si>
    <t>протяж. 299м.</t>
  </si>
  <si>
    <t xml:space="preserve">Автодороаг </t>
  </si>
  <si>
    <t>протяж. 320м.</t>
  </si>
  <si>
    <t xml:space="preserve">Автодорога  </t>
  </si>
  <si>
    <t>протяж. 200м.</t>
  </si>
  <si>
    <t xml:space="preserve">Автодорога                                                                     </t>
  </si>
  <si>
    <t>протяж. 1000м.</t>
  </si>
  <si>
    <t xml:space="preserve">Автодорога                                                            </t>
  </si>
  <si>
    <t>протяж. 332м.</t>
  </si>
  <si>
    <t>протяж. 170 м.</t>
  </si>
  <si>
    <t xml:space="preserve">Автодорога </t>
  </si>
  <si>
    <t>протяж. 324 м.</t>
  </si>
  <si>
    <t xml:space="preserve">Автодорога                                         </t>
  </si>
  <si>
    <t>протяж. 158м.</t>
  </si>
  <si>
    <t>протяж. 195м.</t>
  </si>
  <si>
    <t xml:space="preserve">Автодорога                                                </t>
  </si>
  <si>
    <t>протяж. 700м.</t>
  </si>
  <si>
    <t xml:space="preserve">Автодорога                                                                           </t>
  </si>
  <si>
    <t>протяж. 800м.</t>
  </si>
  <si>
    <t xml:space="preserve">Автодорога                                                                    </t>
  </si>
  <si>
    <t>протяж. 173м.</t>
  </si>
  <si>
    <t xml:space="preserve">Автодорога                                                       </t>
  </si>
  <si>
    <t xml:space="preserve">Автодорога     </t>
  </si>
  <si>
    <t>протяж. 1400м.</t>
  </si>
  <si>
    <t xml:space="preserve">Автодорога                                                                   </t>
  </si>
  <si>
    <t>протяж. 1950м.</t>
  </si>
  <si>
    <t xml:space="preserve">Автодорога                                                           </t>
  </si>
  <si>
    <t>протяж. 2206м.</t>
  </si>
  <si>
    <t>протяж. 248м.</t>
  </si>
  <si>
    <t xml:space="preserve">Автодорога   </t>
  </si>
  <si>
    <t>протяж. 900м.</t>
  </si>
  <si>
    <t>протяж. 1800м.</t>
  </si>
  <si>
    <t>протяж. 300м.</t>
  </si>
  <si>
    <t xml:space="preserve">Автодорога                                                                          </t>
  </si>
  <si>
    <t xml:space="preserve">Автодорога                                                                 </t>
  </si>
  <si>
    <t>протяж. 1670м.</t>
  </si>
  <si>
    <t>протяж. 160м.</t>
  </si>
  <si>
    <t xml:space="preserve">Автодорога                                                                  </t>
  </si>
  <si>
    <t>протяж. 439м.</t>
  </si>
  <si>
    <t>протяж. 1874м.</t>
  </si>
  <si>
    <t>протяж. 940 м.</t>
  </si>
  <si>
    <t>протяж. 640м.</t>
  </si>
  <si>
    <t>протяж. 240м.</t>
  </si>
  <si>
    <t>протяж. 740м.</t>
  </si>
  <si>
    <t>протяж. 1410м.</t>
  </si>
  <si>
    <t>протяж. 230м.</t>
  </si>
  <si>
    <t>протяж. 220м.</t>
  </si>
  <si>
    <t>протяж. 450м.</t>
  </si>
  <si>
    <t>протяж. 440м.</t>
  </si>
  <si>
    <t>протяж. 260м.</t>
  </si>
  <si>
    <t>протяж. 100м.</t>
  </si>
  <si>
    <t>протяж. 130м.</t>
  </si>
  <si>
    <t>протяж. 170м.</t>
  </si>
  <si>
    <t>протяж. 270м.</t>
  </si>
  <si>
    <t xml:space="preserve">Автодорога    </t>
  </si>
  <si>
    <t>протяж. 120м.</t>
  </si>
  <si>
    <t>протяж. 1320м.</t>
  </si>
  <si>
    <t>протяж. 860м.</t>
  </si>
  <si>
    <t>протяж. 57м.</t>
  </si>
  <si>
    <t xml:space="preserve">Газоснабжение и отопление ж/дома   </t>
  </si>
  <si>
    <t>протяж. 8070м.</t>
  </si>
  <si>
    <t>Межпоселковый газопровод высокого давления к пос. Гаркуши</t>
  </si>
  <si>
    <t>протяж. 289м.</t>
  </si>
  <si>
    <t xml:space="preserve">Кольцующий газопровод низкого давления </t>
  </si>
  <si>
    <t>протяж. 60,5м.</t>
  </si>
  <si>
    <t xml:space="preserve">Наружный газопровод низкого давления к ж/дому </t>
  </si>
  <si>
    <t>протяж. 76м.</t>
  </si>
  <si>
    <t xml:space="preserve">Наружный газопровод-обвязка 12 кварт. ж/дома   </t>
  </si>
  <si>
    <t xml:space="preserve">Наружный газопровод-обвязка 12-кварт. ж/дома </t>
  </si>
  <si>
    <t>протяж. 632м.</t>
  </si>
  <si>
    <t xml:space="preserve">Газ-вод выс.  и низ. дав. и ШГРП-1 </t>
  </si>
  <si>
    <t>протяж.49м.</t>
  </si>
  <si>
    <t xml:space="preserve">Газоснабжение и  ж/дома </t>
  </si>
  <si>
    <t>протяж. 184м.</t>
  </si>
  <si>
    <t xml:space="preserve">Газоснабжение и отопление ж/дома </t>
  </si>
  <si>
    <t>протяж. 666м.</t>
  </si>
  <si>
    <t xml:space="preserve">Газопровод низкого давления  </t>
  </si>
  <si>
    <t>протяж. 21м.</t>
  </si>
  <si>
    <t xml:space="preserve">Газоснабжение и  ж/дома  </t>
  </si>
  <si>
    <t>протяж. 30,7м.</t>
  </si>
  <si>
    <t xml:space="preserve">Газопровод низкого  давления  </t>
  </si>
  <si>
    <t>протяж. 64,5м.</t>
  </si>
  <si>
    <t>протяж. 178м.</t>
  </si>
  <si>
    <t>протяж.1556м.</t>
  </si>
  <si>
    <t xml:space="preserve">ст. Запорожская по ул.Плоткина ул.Партизанской ул. Комсомольской </t>
  </si>
  <si>
    <t>п. Ильич до ул.Южакова</t>
  </si>
  <si>
    <t>протяж, 708м.</t>
  </si>
  <si>
    <t>протяж. 360 м.</t>
  </si>
  <si>
    <t>протяж. 290 м.</t>
  </si>
  <si>
    <t>протяж. 430м.</t>
  </si>
  <si>
    <t>протяж. 190 м.</t>
  </si>
  <si>
    <t>протяж.200 м.</t>
  </si>
  <si>
    <t>протяж. 194 м.</t>
  </si>
  <si>
    <t>23:30:0105010:264</t>
  </si>
  <si>
    <t>плошадь 131,5     кв. м.</t>
  </si>
  <si>
    <t xml:space="preserve">протяж. 63м. </t>
  </si>
  <si>
    <t>протяж. 209м.</t>
  </si>
  <si>
    <t>протяж. 252м.</t>
  </si>
  <si>
    <t xml:space="preserve">протяж. 219м. </t>
  </si>
  <si>
    <t>протяж. 136м.</t>
  </si>
  <si>
    <t>п. Красноармейский от ул. Кирова, 1 "А" до ул. Гагарина, 2</t>
  </si>
  <si>
    <t>протяж. 180м.</t>
  </si>
  <si>
    <t>протяж. 70м.</t>
  </si>
  <si>
    <t xml:space="preserve">протяж.40м. </t>
  </si>
  <si>
    <t>протяж. 175м.</t>
  </si>
  <si>
    <t>протяж. 159м.</t>
  </si>
  <si>
    <t>протяж. 537м.</t>
  </si>
  <si>
    <t xml:space="preserve"> протяж.1243м.</t>
  </si>
  <si>
    <t>протяж. 110м.</t>
  </si>
  <si>
    <t>протяж.508м.</t>
  </si>
  <si>
    <t>протяж.232м.</t>
  </si>
  <si>
    <t>протяж. 50м.</t>
  </si>
  <si>
    <t>протяж. 124м.</t>
  </si>
  <si>
    <t>протяж. 293м.</t>
  </si>
  <si>
    <t>протяж. 126 м.</t>
  </si>
  <si>
    <t>протяж. 90м.</t>
  </si>
  <si>
    <t>протяж. 74м.</t>
  </si>
  <si>
    <t>протяж. 75</t>
  </si>
  <si>
    <t>протяж.213м.</t>
  </si>
  <si>
    <t>протяж. 66 м.</t>
  </si>
  <si>
    <t>протяж. 115м.</t>
  </si>
  <si>
    <t>протяж. 105м.</t>
  </si>
  <si>
    <t>протяж. 85м.</t>
  </si>
  <si>
    <t>протяж. 103м.</t>
  </si>
  <si>
    <t>протяж. 42м.</t>
  </si>
  <si>
    <t>протяж. 195 м.</t>
  </si>
  <si>
    <t>протяж. 75м.</t>
  </si>
  <si>
    <t>протяж.50м.</t>
  </si>
  <si>
    <t>протяж. 610м.</t>
  </si>
  <si>
    <t>протяж.535м.</t>
  </si>
  <si>
    <t>протяж. 172м.</t>
  </si>
  <si>
    <t>протяж. 127 м.</t>
  </si>
  <si>
    <t>протяж. 398м.</t>
  </si>
  <si>
    <t>протяж. 1024 м.</t>
  </si>
  <si>
    <t>протяж. 60м.</t>
  </si>
  <si>
    <t>протяж. 490м.</t>
  </si>
  <si>
    <t xml:space="preserve">Водопровод   </t>
  </si>
  <si>
    <t>протяженностью 170 м. асфальт-170м, шириной 2,0 метра</t>
  </si>
  <si>
    <t>протяж. 214м.</t>
  </si>
  <si>
    <t xml:space="preserve">Тротуар  </t>
  </si>
  <si>
    <t>протяж. 194м.</t>
  </si>
  <si>
    <t>протяж. 192м.</t>
  </si>
  <si>
    <t>протяж. 176 м.</t>
  </si>
  <si>
    <t>протяж. 169м.</t>
  </si>
  <si>
    <t>протяж.  158м.</t>
  </si>
  <si>
    <t>протяж.  165м.</t>
  </si>
  <si>
    <t>протяж.  90 м.</t>
  </si>
  <si>
    <t xml:space="preserve">Тротуар   </t>
  </si>
  <si>
    <t>грунтовая, длинной 1000м, шириной 4м</t>
  </si>
  <si>
    <t xml:space="preserve">Дорога </t>
  </si>
  <si>
    <t xml:space="preserve"> длиной 800 м, шириной 6м (грунт – 300 м, асфальт – 500м)</t>
  </si>
  <si>
    <t>Автомобильная дорога</t>
  </si>
  <si>
    <t>длиной 1850 м, шириной 6 м.</t>
  </si>
  <si>
    <t>длиной 1650 м, шириной 6 м</t>
  </si>
  <si>
    <t>Асфальтная дорога</t>
  </si>
  <si>
    <t>длиной 1200м, шириной 6 м.</t>
  </si>
  <si>
    <t>длиной 900м, шириной 8 м.</t>
  </si>
  <si>
    <t>длиной 1200 м, шириной 6 м.</t>
  </si>
  <si>
    <t>Дорога грунтовая</t>
  </si>
  <si>
    <t>Асфальтная дорога.</t>
  </si>
  <si>
    <t>длиной 200 м, шириной 5 м.</t>
  </si>
  <si>
    <t>длиной 600 м, шириной 5 м,(грунт – 200 м, асфальт – 400 м)</t>
  </si>
  <si>
    <t>длиной 200 м, шириной 4 м.</t>
  </si>
  <si>
    <t>длиной 200 м, шириной 4 м</t>
  </si>
  <si>
    <t>длиной 800 м. шириной 6 м (грунт – 200 м, асфальт – 600 м)</t>
  </si>
  <si>
    <t>длиной 200 м, шириной 5 м</t>
  </si>
  <si>
    <t>длиной 300 м, шириной 8 м</t>
  </si>
  <si>
    <t xml:space="preserve"> длиной 500 м, шириной 5 м</t>
  </si>
  <si>
    <t>длиной 1150 м, шириной 6 м</t>
  </si>
  <si>
    <t>длиной 800 м, шириной 5 м</t>
  </si>
  <si>
    <t>длиной 1150 м, шириной 5 м</t>
  </si>
  <si>
    <t>длиной 300 м, шириной 5 м</t>
  </si>
  <si>
    <t>длиной 350 м, шириной 5 м</t>
  </si>
  <si>
    <t>длиной 450 м, шириной 4 м</t>
  </si>
  <si>
    <t>длиной 600 м, шириной 4 м</t>
  </si>
  <si>
    <t>длиной 600 м, шириной 5 м</t>
  </si>
  <si>
    <t>длиной 550 м, шириной 5 м</t>
  </si>
  <si>
    <t>длиной 500 м, шириной 4 м</t>
  </si>
  <si>
    <t>длиной 150 м, шириной 4 м</t>
  </si>
  <si>
    <t>длиной 900 м, шириной  6м</t>
  </si>
  <si>
    <t>длиной 600 м, шириной 5м, (грунт- 100 м, асфальт – 500 м)</t>
  </si>
  <si>
    <t xml:space="preserve">Автомобильная дорога </t>
  </si>
  <si>
    <t>длиной 300 м, шириной  5м</t>
  </si>
  <si>
    <t>длиной 1200 м, шириной 6м</t>
  </si>
  <si>
    <t>длиной 600 м, шириной 6м</t>
  </si>
  <si>
    <t>длиной 1100 м, шириной 6м</t>
  </si>
  <si>
    <t>длиной 1000 м, шириной 6 м, (грунт- 800 м, асфальт – 200 м)</t>
  </si>
  <si>
    <t>длиной 800 м, шириной 6 м, (грунт- 600 м, асфальт – 200 м)</t>
  </si>
  <si>
    <t xml:space="preserve">Автомобильная дорога  </t>
  </si>
  <si>
    <t>длиной 800 м, шириной 6 м, (грунт- 500 м, асфальт – 300 м)</t>
  </si>
  <si>
    <t>длиной 600 м, шириной 6 м, (грунт- 400 м, асфальт – 200 м)</t>
  </si>
  <si>
    <t>длиной 800 м, шириной 6 м, (грунт- 200 м, асфальт – 600 м)</t>
  </si>
  <si>
    <t>длиной 200 м, шириной  6 м</t>
  </si>
  <si>
    <t>длиной 400 м, шириной 5 м</t>
  </si>
  <si>
    <t>длиной 500 м, шириной  6 м</t>
  </si>
  <si>
    <t>длиной 550 м, шириной  6 м</t>
  </si>
  <si>
    <t>длиной 200 м, шириной  5 м</t>
  </si>
  <si>
    <t>длиной 700 м, шириной  4 м</t>
  </si>
  <si>
    <t>Братская могила 310 воинов погибших в боях с немецко - фашисткими захватчиками</t>
  </si>
  <si>
    <t>общей площадью 166,5 кв.м., расположенная на земельном участке площадью 558 кв. м. с кадастровым номером 23:30:0103013:1671</t>
  </si>
  <si>
    <t>Братская могила воинов, погибших в боях с немецко – фашисткими захватчиками</t>
  </si>
  <si>
    <t>общей площадью 199,6 кв.м., расположенныйна земельном участке площадью 936 кв.м.с кадастровым номером 23:30:0103001:1</t>
  </si>
  <si>
    <t>Памятник воинам – морякам береговых батарей</t>
  </si>
  <si>
    <t>площадью 1,0 кв.м.</t>
  </si>
  <si>
    <t>Обелиск воинам, погибшим в Великой Отечественной войне 1941-1945 годов</t>
  </si>
  <si>
    <t>площадью 9,9 кв.м.</t>
  </si>
  <si>
    <t>Памятники землякам, погибшим в Великой Отечественной войне 1941-1945 годов</t>
  </si>
  <si>
    <t>площадью 8,3 кв.м.</t>
  </si>
  <si>
    <t>Братская могила 14 воинов, погибших в Великой Отечественной войне 1941-1945 годов</t>
  </si>
  <si>
    <t>площадью 3,4 кв.м.</t>
  </si>
  <si>
    <t>Братская могила моряков, погибших в Великой Отечественной войне 1941-1945 годов</t>
  </si>
  <si>
    <t>общей площадью 19,8 кв.м., расположенная на земельном участке площадью 250 кв.м. с кадастровым номером 23:30:0102003:10392</t>
  </si>
  <si>
    <t xml:space="preserve">Братская могила воинов, погибших за освобождение п. Ильич в Великой Отечественной войне 1941-1945 годов </t>
  </si>
  <si>
    <t>площадью 3,8 кв.м.</t>
  </si>
  <si>
    <t>Могила Н.М. Князева, погибшего за освобождение п. Ильич в Великую Отечественную войну 1941-1945 годов</t>
  </si>
  <si>
    <t>площадью 52,5 кв.в.</t>
  </si>
  <si>
    <t>Памятник воинам – освободителям Северного Кавказа во время Великой Отечественной войны 1941-1945 годов</t>
  </si>
  <si>
    <t>площадью 2,7 кв.м.</t>
  </si>
  <si>
    <t>Памятник герою Советского Союза С.С. Горишняку</t>
  </si>
  <si>
    <t xml:space="preserve"> площадью 22,7 кв.м.</t>
  </si>
  <si>
    <t>Памятник односельчанам, погибшим в Великой Отечественной войне 1941-1945годов</t>
  </si>
  <si>
    <t>площадью 7,9 кв.м.</t>
  </si>
  <si>
    <t>Памятный знак воинам, погибшим в великой Отечественной войне 1941-1945 годов</t>
  </si>
  <si>
    <t xml:space="preserve">Стадион (земельный участок) </t>
  </si>
  <si>
    <t>площадь 1,2 га</t>
  </si>
  <si>
    <t xml:space="preserve">Парк (земельный участок) </t>
  </si>
  <si>
    <t xml:space="preserve">Кладбище (земельный участок) </t>
  </si>
  <si>
    <t xml:space="preserve"> Старое кладбище (земельный участок) </t>
  </si>
  <si>
    <t xml:space="preserve">Новое  кладбище (земельный участок) </t>
  </si>
  <si>
    <t>23:30:0105010:211</t>
  </si>
  <si>
    <t>площадь 600,2кв.м.</t>
  </si>
  <si>
    <t>протяж. 350м.</t>
  </si>
  <si>
    <t>площадь 118 кв.м.</t>
  </si>
  <si>
    <t>Навесы лит "Г"</t>
  </si>
  <si>
    <t>п. Ильич           ул. Южакова, 1</t>
  </si>
  <si>
    <t>площадь 3,1 кв.м.</t>
  </si>
  <si>
    <t xml:space="preserve">Уборная лит Г1 </t>
  </si>
  <si>
    <t>протяж. 98 пог.м.</t>
  </si>
  <si>
    <t xml:space="preserve">Забор с воротами и калиткой продолжит.   </t>
  </si>
  <si>
    <t>23:30:0105004:504</t>
  </si>
  <si>
    <t>Сведения о кадастровой стоимости объекта недвижимости (руб)</t>
  </si>
  <si>
    <t>Запорожское сельское поселение Темрюкского района</t>
  </si>
  <si>
    <t>нежилое помещение</t>
  </si>
  <si>
    <t>п. Батарейка ул.Октябрьская 5-а</t>
  </si>
  <si>
    <t>23:23:440472008:951</t>
  </si>
  <si>
    <t>Запорожское селькое поселение Темрюкского района</t>
  </si>
  <si>
    <t>23:30:2.15.2001-64</t>
  </si>
  <si>
    <t>площадь 1072 кв.м.</t>
  </si>
  <si>
    <t>23:30:0105013:337</t>
  </si>
  <si>
    <t>площадь 480,1кв.м.</t>
  </si>
  <si>
    <t>23:30:0101011:410</t>
  </si>
  <si>
    <t>площадь 300,4 кв.м.</t>
  </si>
  <si>
    <t>ст.Запорожская         ул. Ленина 21В</t>
  </si>
  <si>
    <t xml:space="preserve">площадь 114,2 кв.м. </t>
  </si>
  <si>
    <t>нежилое здание</t>
  </si>
  <si>
    <t>23:30:0103013:1403</t>
  </si>
  <si>
    <t xml:space="preserve">площадь 74,9 кв.м. </t>
  </si>
  <si>
    <t>23:30:0101013:624</t>
  </si>
  <si>
    <t>23:30:0101011:745</t>
  </si>
  <si>
    <t>23:30:0000000:2410</t>
  </si>
  <si>
    <t>23:30:0102005:255</t>
  </si>
  <si>
    <t>23:30:0102002:1039</t>
  </si>
  <si>
    <t>23:30:0102003:10421</t>
  </si>
  <si>
    <t>23:30:0102005:254</t>
  </si>
  <si>
    <t>23:30:0102002:1038</t>
  </si>
  <si>
    <t>23:30:0103004:381</t>
  </si>
  <si>
    <t>23:30:0103001:2</t>
  </si>
  <si>
    <t>23:30:0103013:1710</t>
  </si>
  <si>
    <t>23:30:0105010:267</t>
  </si>
  <si>
    <t>23:30:0102003:10420</t>
  </si>
  <si>
    <t>23:30:0102003:10405</t>
  </si>
  <si>
    <t>площадь 10 000 кв.м.</t>
  </si>
  <si>
    <t xml:space="preserve">     п. Ильич в 700 метрах северо-восточнее </t>
  </si>
  <si>
    <t>23:30:0102001:32</t>
  </si>
  <si>
    <t xml:space="preserve">    ст. Запорожская, ул.Плоткина 11а</t>
  </si>
  <si>
    <t>23:30:0105009:55</t>
  </si>
  <si>
    <t>площадь 14300 в.м.</t>
  </si>
  <si>
    <t>23:30:0101011:744</t>
  </si>
  <si>
    <t xml:space="preserve">    п. Приазовский   ул. Набережная 40</t>
  </si>
  <si>
    <t>23:30:0101003:459</t>
  </si>
  <si>
    <t>площадь 4200 кв.м.</t>
  </si>
  <si>
    <t>площадь 15000кв.м.</t>
  </si>
  <si>
    <t xml:space="preserve">площадь 5400 кв.м. </t>
  </si>
  <si>
    <t xml:space="preserve">    п. Ильич                 ул. Школьная 67а</t>
  </si>
  <si>
    <t>23:30:0102002:1020</t>
  </si>
  <si>
    <t>23:30:0103013:1697</t>
  </si>
  <si>
    <t>площадь 9750 кв.м.</t>
  </si>
  <si>
    <t>площадь 12000 кв.м.</t>
  </si>
  <si>
    <t>23:30:0103013:1688</t>
  </si>
  <si>
    <t xml:space="preserve">     п. Гаркуша, ул.Ленина 4</t>
  </si>
  <si>
    <t>площадь 14000 кв.м.</t>
  </si>
  <si>
    <t>23:30:0000000:2101</t>
  </si>
  <si>
    <t xml:space="preserve">   ст. Запорожская, ул. Ленина 25</t>
  </si>
  <si>
    <t xml:space="preserve">   ст. Запорожская, ул. Ленина 14а </t>
  </si>
  <si>
    <t>площадь 15000 кв.м.</t>
  </si>
  <si>
    <t>площадь 19600 кв.м.</t>
  </si>
  <si>
    <t>площадь 3420кв.м.</t>
  </si>
  <si>
    <t>23-23-44/050/2009-248</t>
  </si>
  <si>
    <t>ст.Запорожская ул. Краснофлотская, 43 кв 3</t>
  </si>
  <si>
    <t>23:30:0105013:223</t>
  </si>
  <si>
    <t>площадь 82,6кв.м.</t>
  </si>
  <si>
    <t>жилое</t>
  </si>
  <si>
    <t>23:30:0105010:254</t>
  </si>
  <si>
    <t xml:space="preserve"> площадь 251,7 кв.м. </t>
  </si>
  <si>
    <t>общее пользование</t>
  </si>
  <si>
    <t>п.Гаркуши</t>
  </si>
  <si>
    <t>объект культурного наследия</t>
  </si>
  <si>
    <t>земли населенных пунктов - для размещения и эксплуатации и сооружений стадиона</t>
  </si>
  <si>
    <t>свидетельство о государственной регистрации права 23-АЛ 593823 от 07.03.2013г.</t>
  </si>
  <si>
    <t>свидетельство о государственной регистрации права 23-АЛ 244984 от 29.12.2012г.</t>
  </si>
  <si>
    <t xml:space="preserve">нежилое </t>
  </si>
  <si>
    <t>свидетельство о государственной регистрации права 23-АЛ 611727 от 23.04.2013г.</t>
  </si>
  <si>
    <t>свидетельство о государственной регистрации права АА 888661 от 17.03.2016г.</t>
  </si>
  <si>
    <t>земли населенных пунктов- парки</t>
  </si>
  <si>
    <t>свидетельство о государственной регистрации права АА 379082 от 12.02.2016г</t>
  </si>
  <si>
    <t>свидетельство о государственной регистрации права № АА 883034 от 08.04.2016г</t>
  </si>
  <si>
    <t>свидетельство о государственной регистрации права № АА 888919 от 17.03.2016г</t>
  </si>
  <si>
    <t xml:space="preserve">      п. Гаркуша, ул.Ленина, 90</t>
  </si>
  <si>
    <t>свидетельство о государственной регистрации права № АБ 282716 от 05.07.2016г</t>
  </si>
  <si>
    <t>земли населенных пунктов</t>
  </si>
  <si>
    <t>свидетельство о государственной регистрации права № АБ 282720 от 05.07.2016г</t>
  </si>
  <si>
    <t>выписка из ЕГРН от 16.02.2017</t>
  </si>
  <si>
    <t>Выписка из ЕГРН от 03.02.2017</t>
  </si>
  <si>
    <t xml:space="preserve">     п. Батарейка , ул.Набережная 1а</t>
  </si>
  <si>
    <t>выписка из ЕГРН от 19.12.2016</t>
  </si>
  <si>
    <t>Выписка из ЕГРН от 15.09.2016</t>
  </si>
  <si>
    <t>Запорожское селькое поселение Темрюкского район</t>
  </si>
  <si>
    <t>выписка из ЕГРН от 27.12.207 №23/001/134/2017-9893</t>
  </si>
  <si>
    <t>выписка из ЕГРП от 29.11.2016</t>
  </si>
  <si>
    <t>выписка из ЕГРП от 28.11.2016</t>
  </si>
  <si>
    <t>23:30:0103004:379</t>
  </si>
  <si>
    <t>выписка из ЕГРН от 15.11.2016</t>
  </si>
  <si>
    <t>выписка из ЕГРН от 10.10.2016</t>
  </si>
  <si>
    <t>выписка из ЕГРН от 08.10.2016</t>
  </si>
  <si>
    <t>выписка из ЕГРН от 10.11.2016</t>
  </si>
  <si>
    <t>свидетельство о государственной регистрации права 23-АН 508252 от 24.02.2015г</t>
  </si>
  <si>
    <t>свидетельство о государственной регистрации права 23-АМ 367817 от 29.11.2013</t>
  </si>
  <si>
    <t>23:30:0105007:61</t>
  </si>
  <si>
    <t>площадь 18,9 кв.м.</t>
  </si>
  <si>
    <t xml:space="preserve">Сведения о правообладателе муниципального недвижимого, движимого имущества </t>
  </si>
  <si>
    <t xml:space="preserve">Наименование объекта </t>
  </si>
  <si>
    <t>Сведения о первоначальной (балансовой ) стоимости объекта  (рубль)</t>
  </si>
  <si>
    <t xml:space="preserve">Сведения об остаточной стоимости объекта </t>
  </si>
  <si>
    <t xml:space="preserve">Реквизиты документов-оснований возникновения (прекращения) права муниципальной собственности на обект </t>
  </si>
  <si>
    <t>распоряжение администрации Запорожского сельского поселения Темрюкского района от 29.01.2018 №05/1</t>
  </si>
  <si>
    <t xml:space="preserve"> распоряжение администрации Запорожского сельского поселения Темрюкского района от 27.11.2017 №149-р</t>
  </si>
  <si>
    <t xml:space="preserve"> распоряжение администрации Запорожского сельского поселения Темрюкского района от 27.11.2017 №150-р</t>
  </si>
  <si>
    <t xml:space="preserve"> распоряжение администрации Запорожского сельского поселения Темрюкского района от 25.09.2017 №115-р</t>
  </si>
  <si>
    <t xml:space="preserve"> распоряжение администрации Запорожского сельского поселения Темрюкского района от 18.10.2017 №127-р</t>
  </si>
  <si>
    <t xml:space="preserve"> распоряжение администрации Запорожского сельского поселения Темрюкского района от 27.06.2016 №128-р</t>
  </si>
  <si>
    <t>распоряжение администрации Запорожского сельского поселения Темрюкского района от 29.12.2015 №123-р</t>
  </si>
  <si>
    <t xml:space="preserve"> распоряжение администрации Запорожского сельского поселения Темрюкского района от 13.11.2012 №104-р</t>
  </si>
  <si>
    <t xml:space="preserve"> распоряжение администрации Запорожского сельского поселения Темрюкского района от 10.11.2008 №106/1-р</t>
  </si>
  <si>
    <t>распоряжение администрации Запорожского сельского поселения Темрюкского района от 10.11.2008 №106/1-р</t>
  </si>
  <si>
    <t>распоряжение администрации Запорожского сельского поселения Темрюкского района от 27.10.2011 №110/1--р</t>
  </si>
  <si>
    <t>распоряжение администрации Запорожского сельского поселения Темрюкского района от 12.10.2011 №106/1-р</t>
  </si>
  <si>
    <t>решение совета Запорожского сельского поселения Темрюкского района №241 от 28.03.2013</t>
  </si>
  <si>
    <t>площадь 103,5 кв.м.</t>
  </si>
  <si>
    <t>распоряжение администрации Запорожского сельского поселения Темрюкского района от 25.08.2008 №82/1-р</t>
  </si>
  <si>
    <t>распоряжение администрации Запорожского сельского поселения Темрюкского района от 25.03.2008 №27-р</t>
  </si>
  <si>
    <t>распоряжение администрации Запорожского сельского поселения Темрюкского района от 27.07.2007 №40/1-р</t>
  </si>
  <si>
    <t>ст.Запорожская параллельно ул.Краснофлотской и перпендикулярно федеральной трассы Порт Кавказ - Новороссийск</t>
  </si>
  <si>
    <t xml:space="preserve">протяж. 358м </t>
  </si>
  <si>
    <t xml:space="preserve"> распоряжение главы муниципального образования Темрюкский район от 20.10.2006 №1157-р</t>
  </si>
  <si>
    <t xml:space="preserve">  ст. Запорожская ул.Мира</t>
  </si>
  <si>
    <t xml:space="preserve"> распоряжение главы муниципального образования Темрюкский район от 24.10.2006 №1198-р</t>
  </si>
  <si>
    <t xml:space="preserve">130 мм артиллерийская установка СМ-4-1Б, заводской номер 634Т </t>
  </si>
  <si>
    <t>распоряжение администрации Запорожского сельского поселения Темрюкского района от 16.10.2013 №1126-р</t>
  </si>
  <si>
    <t>акт приема - передачи от 29.12.2006г.</t>
  </si>
  <si>
    <t>распоряжение администрации Запорожского сельского поселения Темрюкского района от 23.10.2006 №1184-р</t>
  </si>
  <si>
    <t>выписка из ЕГРН от 18.10.2018 №23/001/129/2018-9033</t>
  </si>
  <si>
    <t>выписка из ЕГРН от 30.11.2016</t>
  </si>
  <si>
    <t>выписка из ЕГРН от 29.11.2016</t>
  </si>
  <si>
    <t>выписка из ЕГРН от 01.12.2016</t>
  </si>
  <si>
    <t>выписка из ЕГРН от 28.11.2016</t>
  </si>
  <si>
    <t>выписка из ЕГРН от 26.11.2016</t>
  </si>
  <si>
    <t>выписка из ЕГРН от 23.11.2016</t>
  </si>
  <si>
    <t>выписка из ЕГРН от 25.11.2016</t>
  </si>
  <si>
    <t>постановление администрации Запорожского сельского поселения Темрюкского района от 28.01.2010г. №7</t>
  </si>
  <si>
    <t>выписка из ЕГРН № 23/001/068/2018-9436 от 21.05.2018г</t>
  </si>
  <si>
    <t>обеспечение населения питьевой водой</t>
  </si>
  <si>
    <t>обеспечение электричеством</t>
  </si>
  <si>
    <t>обеспечение газофикации</t>
  </si>
  <si>
    <t xml:space="preserve">общее пользование </t>
  </si>
  <si>
    <t xml:space="preserve">МУНИЦИПАЛЬНОЙ СОБСТВЕННОСТИ ЗАПОРОЖСКОГО СЕЛЬСКОГО ПОСЕЛЕНИЯ </t>
  </si>
  <si>
    <t>п. Красноармейский ул. Широкая, пер. Новый</t>
  </si>
  <si>
    <t>Газопровод низкого давления (программа жилище)</t>
  </si>
  <si>
    <t>Водопровод (программа жилище)</t>
  </si>
  <si>
    <t>п. Касноармейский ул. Широкая, пер. Новый</t>
  </si>
  <si>
    <t>СВЕДЕНИЯ ИЗ  РЕЕСТРА НЕДВИЖИМОГО ИМУЩЕСТВА</t>
  </si>
  <si>
    <t>Сведения из реестра недвижимого имущества казны администрации Запорожского сельского поселения Темрюкского района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</si>
</sst>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2" fillId="0" borderId="0" xfId="52">
      <alignment/>
      <protection/>
    </xf>
    <xf numFmtId="0" fontId="5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5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4" fillId="0" borderId="0" xfId="0" applyFont="1" applyAlignment="1">
      <alignment/>
    </xf>
    <xf numFmtId="0" fontId="0" fillId="0" borderId="0" xfId="0" applyAlignment="1">
      <alignment wrapText="1"/>
    </xf>
    <xf numFmtId="0" fontId="55" fillId="0" borderId="0" xfId="0" applyFont="1" applyAlignment="1">
      <alignment/>
    </xf>
    <xf numFmtId="4" fontId="6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right" vertical="top"/>
    </xf>
    <xf numFmtId="4" fontId="8" fillId="0" borderId="10" xfId="0" applyNumberFormat="1" applyFont="1" applyBorder="1" applyAlignment="1">
      <alignment horizontal="center" vertical="top"/>
    </xf>
    <xf numFmtId="1" fontId="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/>
    </xf>
    <xf numFmtId="0" fontId="8" fillId="34" borderId="10" xfId="0" applyNumberFormat="1" applyFont="1" applyFill="1" applyBorder="1" applyAlignment="1">
      <alignment horizontal="center" vertical="top" wrapText="1"/>
    </xf>
    <xf numFmtId="4" fontId="6" fillId="35" borderId="10" xfId="0" applyNumberFormat="1" applyFont="1" applyFill="1" applyBorder="1" applyAlignment="1">
      <alignment horizontal="center" vertical="top"/>
    </xf>
    <xf numFmtId="4" fontId="6" fillId="35" borderId="10" xfId="0" applyNumberFormat="1" applyFont="1" applyFill="1" applyBorder="1" applyAlignment="1">
      <alignment horizontal="right" vertical="top"/>
    </xf>
    <xf numFmtId="0" fontId="6" fillId="34" borderId="10" xfId="0" applyNumberFormat="1" applyFont="1" applyFill="1" applyBorder="1" applyAlignment="1">
      <alignment horizontal="left" vertical="top" wrapText="1"/>
    </xf>
    <xf numFmtId="1" fontId="56" fillId="0" borderId="11" xfId="0" applyNumberFormat="1" applyFont="1" applyBorder="1" applyAlignment="1">
      <alignment horizontal="center" vertical="top" wrapText="1"/>
    </xf>
    <xf numFmtId="1" fontId="56" fillId="0" borderId="12" xfId="0" applyNumberFormat="1" applyFont="1" applyBorder="1" applyAlignment="1">
      <alignment horizontal="center" vertical="top" wrapText="1"/>
    </xf>
    <xf numFmtId="0" fontId="56" fillId="0" borderId="10" xfId="0" applyNumberFormat="1" applyFont="1" applyBorder="1" applyAlignment="1">
      <alignment horizontal="center" vertical="top"/>
    </xf>
    <xf numFmtId="4" fontId="6" fillId="35" borderId="10" xfId="0" applyNumberFormat="1" applyFont="1" applyFill="1" applyBorder="1" applyAlignment="1">
      <alignment horizontal="center" vertical="top"/>
    </xf>
    <xf numFmtId="4" fontId="6" fillId="35" borderId="10" xfId="0" applyNumberFormat="1" applyFont="1" applyFill="1" applyBorder="1" applyAlignment="1">
      <alignment horizontal="right" vertical="top"/>
    </xf>
    <xf numFmtId="4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vertical="top" wrapText="1"/>
    </xf>
    <xf numFmtId="4" fontId="8" fillId="33" borderId="10" xfId="0" applyNumberFormat="1" applyFont="1" applyFill="1" applyBorder="1" applyAlignment="1">
      <alignment horizontal="center" vertical="top" wrapText="1"/>
    </xf>
    <xf numFmtId="0" fontId="6" fillId="34" borderId="10" xfId="0" applyNumberFormat="1" applyFont="1" applyFill="1" applyBorder="1" applyAlignment="1">
      <alignment horizontal="left" vertical="top" wrapText="1"/>
    </xf>
    <xf numFmtId="4" fontId="8" fillId="34" borderId="10" xfId="0" applyNumberFormat="1" applyFont="1" applyFill="1" applyBorder="1" applyAlignment="1">
      <alignment horizontal="center" vertical="top" wrapText="1"/>
    </xf>
    <xf numFmtId="0" fontId="30" fillId="35" borderId="10" xfId="0" applyFont="1" applyFill="1" applyBorder="1" applyAlignment="1">
      <alignment/>
    </xf>
    <xf numFmtId="4" fontId="56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NumberFormat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1" fontId="8" fillId="0" borderId="10" xfId="52" applyNumberFormat="1" applyFont="1" applyBorder="1" applyAlignment="1">
      <alignment horizontal="left" vertical="top" wrapText="1" indent="6"/>
      <protection/>
    </xf>
    <xf numFmtId="4" fontId="8" fillId="0" borderId="10" xfId="52" applyNumberFormat="1" applyFont="1" applyBorder="1" applyAlignment="1">
      <alignment horizontal="right" vertical="top"/>
      <protection/>
    </xf>
    <xf numFmtId="1" fontId="8" fillId="0" borderId="10" xfId="52" applyNumberFormat="1" applyFont="1" applyBorder="1" applyAlignment="1">
      <alignment horizontal="right" vertical="top"/>
      <protection/>
    </xf>
    <xf numFmtId="0" fontId="8" fillId="0" borderId="10" xfId="52" applyNumberFormat="1" applyFont="1" applyBorder="1" applyAlignment="1">
      <alignment horizontal="right" vertical="top"/>
      <protection/>
    </xf>
    <xf numFmtId="2" fontId="8" fillId="0" borderId="10" xfId="52" applyNumberFormat="1" applyFont="1" applyBorder="1" applyAlignment="1">
      <alignment horizontal="right" vertical="top"/>
      <protection/>
    </xf>
    <xf numFmtId="1" fontId="56" fillId="0" borderId="13" xfId="0" applyNumberFormat="1" applyFont="1" applyFill="1" applyBorder="1" applyAlignment="1">
      <alignment horizontal="left" vertical="top" wrapText="1" indent="6"/>
    </xf>
    <xf numFmtId="0" fontId="8" fillId="0" borderId="13" xfId="0" applyFont="1" applyBorder="1" applyAlignment="1">
      <alignment horizontal="center" vertical="top" wrapText="1"/>
    </xf>
    <xf numFmtId="1" fontId="56" fillId="0" borderId="10" xfId="0" applyNumberFormat="1" applyFont="1" applyFill="1" applyBorder="1" applyAlignment="1">
      <alignment horizontal="left" vertical="top" wrapText="1" indent="6"/>
    </xf>
    <xf numFmtId="0" fontId="8" fillId="0" borderId="10" xfId="0" applyFont="1" applyBorder="1" applyAlignment="1">
      <alignment horizontal="center" vertical="top" wrapText="1"/>
    </xf>
    <xf numFmtId="4" fontId="8" fillId="0" borderId="10" xfId="52" applyNumberFormat="1" applyFont="1" applyBorder="1" applyAlignment="1">
      <alignment horizontal="center" vertical="top" wrapText="1"/>
      <protection/>
    </xf>
    <xf numFmtId="2" fontId="8" fillId="0" borderId="10" xfId="52" applyNumberFormat="1" applyFont="1" applyBorder="1" applyAlignment="1">
      <alignment horizontal="center" vertical="top" wrapText="1"/>
      <protection/>
    </xf>
    <xf numFmtId="4" fontId="8" fillId="0" borderId="10" xfId="52" applyNumberFormat="1" applyFont="1" applyBorder="1" applyAlignment="1">
      <alignment horizontal="center" vertical="top"/>
      <protection/>
    </xf>
    <xf numFmtId="0" fontId="8" fillId="0" borderId="10" xfId="52" applyNumberFormat="1" applyFont="1" applyBorder="1" applyAlignment="1">
      <alignment horizontal="right" vertical="top" wrapText="1"/>
      <protection/>
    </xf>
    <xf numFmtId="0" fontId="8" fillId="0" borderId="10" xfId="52" applyNumberFormat="1" applyFont="1" applyBorder="1" applyAlignment="1">
      <alignment horizontal="center" vertical="top" wrapText="1"/>
      <protection/>
    </xf>
    <xf numFmtId="4" fontId="56" fillId="0" borderId="0" xfId="0" applyNumberFormat="1" applyFont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wrapText="1"/>
    </xf>
    <xf numFmtId="0" fontId="56" fillId="0" borderId="10" xfId="0" applyNumberFormat="1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center"/>
    </xf>
    <xf numFmtId="4" fontId="8" fillId="0" borderId="10" xfId="52" applyNumberFormat="1" applyFont="1" applyBorder="1" applyAlignment="1">
      <alignment horizontal="center" vertical="center"/>
      <protection/>
    </xf>
    <xf numFmtId="0" fontId="8" fillId="0" borderId="10" xfId="52" applyNumberFormat="1" applyFont="1" applyBorder="1" applyAlignment="1">
      <alignment horizontal="center" vertical="center"/>
      <protection/>
    </xf>
    <xf numFmtId="2" fontId="8" fillId="0" borderId="10" xfId="52" applyNumberFormat="1" applyFont="1" applyBorder="1" applyAlignment="1">
      <alignment horizontal="center" vertical="center"/>
      <protection/>
    </xf>
    <xf numFmtId="0" fontId="56" fillId="0" borderId="10" xfId="0" applyFont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" fontId="56" fillId="0" borderId="0" xfId="0" applyNumberFormat="1" applyFont="1" applyAlignment="1">
      <alignment horizontal="center" vertical="center"/>
    </xf>
    <xf numFmtId="0" fontId="56" fillId="0" borderId="10" xfId="0" applyNumberFormat="1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vertical="center" wrapText="1"/>
    </xf>
    <xf numFmtId="0" fontId="43" fillId="35" borderId="10" xfId="0" applyFont="1" applyFill="1" applyBorder="1" applyAlignment="1">
      <alignment/>
    </xf>
    <xf numFmtId="4" fontId="43" fillId="35" borderId="10" xfId="0" applyNumberFormat="1" applyFont="1" applyFill="1" applyBorder="1" applyAlignment="1">
      <alignment/>
    </xf>
    <xf numFmtId="0" fontId="8" fillId="0" borderId="10" xfId="52" applyNumberFormat="1" applyFont="1" applyBorder="1" applyAlignment="1">
      <alignment horizontal="left" vertical="top" wrapText="1"/>
      <protection/>
    </xf>
    <xf numFmtId="0" fontId="8" fillId="0" borderId="10" xfId="52" applyNumberFormat="1" applyFont="1" applyBorder="1" applyAlignment="1">
      <alignment horizontal="left" vertical="top" wrapText="1"/>
      <protection/>
    </xf>
    <xf numFmtId="0" fontId="8" fillId="0" borderId="10" xfId="0" applyFont="1" applyBorder="1" applyAlignment="1">
      <alignment horizontal="left" vertical="top" wrapText="1"/>
    </xf>
    <xf numFmtId="0" fontId="57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8" fillId="0" borderId="13" xfId="0" applyFont="1" applyBorder="1" applyAlignment="1">
      <alignment horizontal="left" vertical="top" wrapText="1"/>
    </xf>
    <xf numFmtId="0" fontId="58" fillId="35" borderId="10" xfId="52" applyNumberFormat="1" applyFont="1" applyFill="1" applyBorder="1" applyAlignment="1">
      <alignment horizontal="center" vertical="top" wrapText="1"/>
      <protection/>
    </xf>
    <xf numFmtId="0" fontId="55" fillId="0" borderId="10" xfId="0" applyFont="1" applyBorder="1" applyAlignment="1">
      <alignment horizontal="left" vertical="top" wrapText="1"/>
    </xf>
    <xf numFmtId="0" fontId="58" fillId="35" borderId="10" xfId="0" applyFont="1" applyFill="1" applyBorder="1" applyAlignment="1">
      <alignment wrapText="1"/>
    </xf>
    <xf numFmtId="0" fontId="8" fillId="0" borderId="11" xfId="52" applyNumberFormat="1" applyFont="1" applyBorder="1" applyAlignment="1">
      <alignment horizontal="left" vertical="top" wrapText="1"/>
      <protection/>
    </xf>
    <xf numFmtId="0" fontId="8" fillId="0" borderId="12" xfId="52" applyNumberFormat="1" applyFont="1" applyBorder="1" applyAlignment="1">
      <alignment horizontal="left" vertical="top" wrapText="1"/>
      <protection/>
    </xf>
    <xf numFmtId="0" fontId="8" fillId="0" borderId="14" xfId="52" applyNumberFormat="1" applyFont="1" applyBorder="1" applyAlignment="1">
      <alignment horizontal="left" vertical="top" wrapText="1"/>
      <protection/>
    </xf>
    <xf numFmtId="0" fontId="43" fillId="35" borderId="11" xfId="0" applyFont="1" applyFill="1" applyBorder="1" applyAlignment="1">
      <alignment/>
    </xf>
    <xf numFmtId="0" fontId="43" fillId="35" borderId="12" xfId="0" applyFont="1" applyFill="1" applyBorder="1" applyAlignment="1">
      <alignment/>
    </xf>
    <xf numFmtId="0" fontId="43" fillId="35" borderId="14" xfId="0" applyFont="1" applyFill="1" applyBorder="1" applyAlignment="1">
      <alignment/>
    </xf>
    <xf numFmtId="0" fontId="58" fillId="35" borderId="10" xfId="0" applyFont="1" applyFill="1" applyBorder="1" applyAlignment="1">
      <alignment vertical="top" wrapText="1"/>
    </xf>
    <xf numFmtId="0" fontId="4" fillId="0" borderId="0" xfId="52" applyFont="1" applyBorder="1" applyAlignment="1">
      <alignment horizontal="center"/>
      <protection/>
    </xf>
    <xf numFmtId="0" fontId="0" fillId="0" borderId="0" xfId="0" applyAlignment="1">
      <alignment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top" wrapText="1"/>
    </xf>
    <xf numFmtId="0" fontId="55" fillId="0" borderId="12" xfId="0" applyFont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 wrapText="1"/>
    </xf>
    <xf numFmtId="0" fontId="56" fillId="0" borderId="11" xfId="0" applyNumberFormat="1" applyFont="1" applyBorder="1" applyAlignment="1">
      <alignment horizontal="left" vertical="top" wrapText="1"/>
    </xf>
    <xf numFmtId="0" fontId="56" fillId="0" borderId="12" xfId="0" applyNumberFormat="1" applyFont="1" applyBorder="1" applyAlignment="1">
      <alignment horizontal="left" vertical="top" wrapText="1"/>
    </xf>
    <xf numFmtId="0" fontId="56" fillId="0" borderId="14" xfId="0" applyNumberFormat="1" applyFont="1" applyBorder="1" applyAlignment="1">
      <alignment horizontal="left" vertical="top" wrapText="1"/>
    </xf>
    <xf numFmtId="0" fontId="8" fillId="34" borderId="10" xfId="0" applyNumberFormat="1" applyFont="1" applyFill="1" applyBorder="1" applyAlignment="1">
      <alignment horizontal="left" vertical="top" wrapText="1"/>
    </xf>
    <xf numFmtId="0" fontId="8" fillId="34" borderId="11" xfId="0" applyNumberFormat="1" applyFont="1" applyFill="1" applyBorder="1" applyAlignment="1">
      <alignment horizontal="left" vertical="top" wrapText="1"/>
    </xf>
    <xf numFmtId="0" fontId="8" fillId="34" borderId="12" xfId="0" applyNumberFormat="1" applyFont="1" applyFill="1" applyBorder="1" applyAlignment="1">
      <alignment horizontal="left" vertical="top" wrapText="1"/>
    </xf>
    <xf numFmtId="0" fontId="8" fillId="34" borderId="14" xfId="0" applyNumberFormat="1" applyFont="1" applyFill="1" applyBorder="1" applyAlignment="1">
      <alignment horizontal="left" vertical="top" wrapText="1"/>
    </xf>
    <xf numFmtId="1" fontId="56" fillId="0" borderId="11" xfId="0" applyNumberFormat="1" applyFont="1" applyBorder="1" applyAlignment="1">
      <alignment horizontal="center" vertical="top" wrapText="1"/>
    </xf>
    <xf numFmtId="1" fontId="56" fillId="0" borderId="14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5" borderId="10" xfId="0" applyNumberFormat="1" applyFont="1" applyFill="1" applyBorder="1" applyAlignment="1">
      <alignment horizontal="left" vertical="top"/>
    </xf>
    <xf numFmtId="0" fontId="6" fillId="35" borderId="10" xfId="0" applyNumberFormat="1" applyFont="1" applyFill="1" applyBorder="1" applyAlignment="1">
      <alignment horizontal="left" vertical="top"/>
    </xf>
    <xf numFmtId="0" fontId="35" fillId="35" borderId="13" xfId="0" applyNumberFormat="1" applyFont="1" applyFill="1" applyBorder="1" applyAlignment="1">
      <alignment horizontal="center" vertical="top" wrapText="1"/>
    </xf>
    <xf numFmtId="0" fontId="35" fillId="35" borderId="10" xfId="0" applyNumberFormat="1" applyFont="1" applyFill="1" applyBorder="1" applyAlignment="1">
      <alignment horizontal="center" vertical="top" wrapText="1"/>
    </xf>
    <xf numFmtId="0" fontId="35" fillId="35" borderId="15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33" borderId="11" xfId="0" applyNumberFormat="1" applyFont="1" applyFill="1" applyBorder="1" applyAlignment="1">
      <alignment horizontal="left" vertical="top" wrapText="1"/>
    </xf>
    <xf numFmtId="0" fontId="6" fillId="33" borderId="12" xfId="0" applyNumberFormat="1" applyFont="1" applyFill="1" applyBorder="1" applyAlignment="1">
      <alignment horizontal="left" vertical="top" wrapText="1"/>
    </xf>
    <xf numFmtId="0" fontId="6" fillId="33" borderId="14" xfId="0" applyNumberFormat="1" applyFont="1" applyFill="1" applyBorder="1" applyAlignment="1">
      <alignment horizontal="left" vertical="top" wrapText="1"/>
    </xf>
    <xf numFmtId="0" fontId="7" fillId="34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59" fillId="35" borderId="10" xfId="0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56" fillId="0" borderId="0" xfId="0" applyFont="1" applyAlignment="1">
      <alignment/>
    </xf>
    <xf numFmtId="0" fontId="6" fillId="35" borderId="11" xfId="0" applyNumberFormat="1" applyFont="1" applyFill="1" applyBorder="1" applyAlignment="1">
      <alignment horizontal="left" vertical="top"/>
    </xf>
    <xf numFmtId="0" fontId="6" fillId="35" borderId="12" xfId="0" applyNumberFormat="1" applyFont="1" applyFill="1" applyBorder="1" applyAlignment="1">
      <alignment horizontal="left" vertical="top"/>
    </xf>
    <xf numFmtId="0" fontId="6" fillId="35" borderId="14" xfId="0" applyNumberFormat="1" applyFont="1" applyFill="1" applyBorder="1" applyAlignment="1">
      <alignment horizontal="left" vertical="top"/>
    </xf>
    <xf numFmtId="0" fontId="55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Border="1" applyAlignment="1">
      <alignment horizontal="center" wrapText="1"/>
    </xf>
    <xf numFmtId="0" fontId="56" fillId="0" borderId="16" xfId="0" applyNumberFormat="1" applyFont="1" applyBorder="1" applyAlignment="1">
      <alignment horizontal="left" vertical="top" wrapText="1"/>
    </xf>
    <xf numFmtId="0" fontId="56" fillId="0" borderId="17" xfId="0" applyNumberFormat="1" applyFont="1" applyBorder="1" applyAlignment="1">
      <alignment horizontal="left" vertical="top" wrapText="1"/>
    </xf>
    <xf numFmtId="0" fontId="56" fillId="0" borderId="18" xfId="0" applyNumberFormat="1" applyFont="1" applyBorder="1" applyAlignment="1">
      <alignment horizontal="left" vertical="top" wrapText="1"/>
    </xf>
    <xf numFmtId="1" fontId="56" fillId="0" borderId="16" xfId="0" applyNumberFormat="1" applyFont="1" applyBorder="1" applyAlignment="1">
      <alignment horizontal="center" vertical="top" wrapText="1"/>
    </xf>
    <xf numFmtId="1" fontId="56" fillId="0" borderId="18" xfId="0" applyNumberFormat="1" applyFont="1" applyBorder="1" applyAlignment="1">
      <alignment horizontal="center" vertical="top" wrapText="1"/>
    </xf>
    <xf numFmtId="0" fontId="35" fillId="35" borderId="13" xfId="0" applyNumberFormat="1" applyFont="1" applyFill="1" applyBorder="1" applyAlignment="1">
      <alignment horizontal="right" vertical="top" wrapText="1"/>
    </xf>
    <xf numFmtId="0" fontId="35" fillId="35" borderId="10" xfId="0" applyNumberFormat="1" applyFont="1" applyFill="1" applyBorder="1" applyAlignment="1">
      <alignment horizontal="right" vertical="top" wrapText="1"/>
    </xf>
    <xf numFmtId="0" fontId="35" fillId="35" borderId="15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NumberFormat="1" applyFont="1" applyBorder="1" applyAlignment="1">
      <alignment horizontal="center" vertical="top"/>
    </xf>
    <xf numFmtId="0" fontId="0" fillId="0" borderId="17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8"/>
  <sheetViews>
    <sheetView tabSelected="1" zoomScalePageLayoutView="0" workbookViewId="0" topLeftCell="A4">
      <pane xSplit="9" ySplit="10" topLeftCell="J180" activePane="bottomRight" state="frozen"/>
      <selection pane="topLeft" activeCell="A4" sqref="A4"/>
      <selection pane="topRight" activeCell="J4" sqref="J4"/>
      <selection pane="bottomLeft" activeCell="A14" sqref="A14"/>
      <selection pane="bottomRight" activeCell="K13" sqref="K13"/>
    </sheetView>
  </sheetViews>
  <sheetFormatPr defaultColWidth="9.140625" defaultRowHeight="15"/>
  <cols>
    <col min="1" max="1" width="13.140625" style="0" customWidth="1"/>
    <col min="4" max="4" width="6.421875" style="0" customWidth="1"/>
    <col min="5" max="5" width="0.5625" style="0" customWidth="1"/>
    <col min="6" max="6" width="18.421875" style="0" customWidth="1"/>
    <col min="7" max="7" width="18.57421875" style="0" customWidth="1"/>
    <col min="8" max="8" width="14.7109375" style="0" customWidth="1"/>
    <col min="9" max="9" width="15.71093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2.8515625" style="0" customWidth="1"/>
    <col min="14" max="14" width="10.57421875" style="0" customWidth="1"/>
    <col min="15" max="15" width="11.28125" style="0" customWidth="1"/>
    <col min="16" max="16" width="10.140625" style="0" customWidth="1"/>
  </cols>
  <sheetData>
    <row r="1" spans="6:8" ht="15" hidden="1">
      <c r="F1" s="90"/>
      <c r="G1" s="90"/>
      <c r="H1" s="90"/>
    </row>
    <row r="2" spans="6:14" ht="15" hidden="1">
      <c r="F2" s="89"/>
      <c r="G2" s="89"/>
      <c r="H2" s="89"/>
      <c r="I2" s="4"/>
      <c r="J2" s="4"/>
      <c r="K2" s="4"/>
      <c r="L2" s="4"/>
      <c r="M2" s="4"/>
      <c r="N2" s="4"/>
    </row>
    <row r="3" spans="6:14" ht="15" hidden="1">
      <c r="F3" s="89"/>
      <c r="G3" s="89"/>
      <c r="H3" s="89"/>
      <c r="I3" s="3"/>
      <c r="J3" s="3"/>
      <c r="K3" s="3"/>
      <c r="L3" s="3"/>
      <c r="M3" s="3"/>
      <c r="N3" s="3"/>
    </row>
    <row r="4" spans="6:14" ht="15">
      <c r="F4" s="89"/>
      <c r="G4" s="89"/>
      <c r="H4" s="89"/>
      <c r="I4" s="4"/>
      <c r="J4" s="4"/>
      <c r="K4" s="4"/>
      <c r="L4" s="4"/>
      <c r="M4" s="4"/>
      <c r="N4" s="4"/>
    </row>
    <row r="5" spans="6:8" ht="15">
      <c r="F5" s="89"/>
      <c r="G5" s="89"/>
      <c r="H5" s="89"/>
    </row>
    <row r="6" spans="5:8" ht="15">
      <c r="E6" s="1"/>
      <c r="F6" s="1"/>
      <c r="G6" s="1"/>
      <c r="H6" s="1"/>
    </row>
    <row r="7" spans="1:16" ht="18">
      <c r="A7" s="102" t="s">
        <v>667</v>
      </c>
      <c r="B7" s="102"/>
      <c r="C7" s="102"/>
      <c r="D7" s="102"/>
      <c r="E7" s="102"/>
      <c r="F7" s="102"/>
      <c r="G7" s="102"/>
      <c r="H7" s="102"/>
      <c r="I7" s="103"/>
      <c r="J7" s="103"/>
      <c r="K7" s="103"/>
      <c r="L7" s="103"/>
      <c r="M7" s="103"/>
      <c r="N7" s="103"/>
      <c r="O7" s="103"/>
      <c r="P7" s="103"/>
    </row>
    <row r="8" spans="1:16" ht="15">
      <c r="A8" s="92" t="s">
        <v>24</v>
      </c>
      <c r="B8" s="92"/>
      <c r="C8" s="92"/>
      <c r="D8" s="92"/>
      <c r="E8" s="92"/>
      <c r="F8" s="92" t="s">
        <v>25</v>
      </c>
      <c r="G8" s="92" t="s">
        <v>53</v>
      </c>
      <c r="H8" s="92" t="s">
        <v>27</v>
      </c>
      <c r="I8" s="94" t="s">
        <v>28</v>
      </c>
      <c r="J8" s="94" t="s">
        <v>29</v>
      </c>
      <c r="K8" s="94" t="s">
        <v>517</v>
      </c>
      <c r="L8" s="94" t="s">
        <v>620</v>
      </c>
      <c r="M8" s="94" t="s">
        <v>54</v>
      </c>
      <c r="N8" s="94" t="s">
        <v>30</v>
      </c>
      <c r="O8" s="94" t="s">
        <v>44</v>
      </c>
      <c r="P8" s="101" t="s">
        <v>31</v>
      </c>
    </row>
    <row r="9" spans="1:16" ht="15">
      <c r="A9" s="92"/>
      <c r="B9" s="92"/>
      <c r="C9" s="92"/>
      <c r="D9" s="92"/>
      <c r="E9" s="92"/>
      <c r="F9" s="92"/>
      <c r="G9" s="92"/>
      <c r="H9" s="92"/>
      <c r="I9" s="94"/>
      <c r="J9" s="94"/>
      <c r="K9" s="94"/>
      <c r="L9" s="94"/>
      <c r="M9" s="94"/>
      <c r="N9" s="94"/>
      <c r="O9" s="94"/>
      <c r="P9" s="101"/>
    </row>
    <row r="10" spans="1:16" ht="15">
      <c r="A10" s="92"/>
      <c r="B10" s="92"/>
      <c r="C10" s="92"/>
      <c r="D10" s="92"/>
      <c r="E10" s="92"/>
      <c r="F10" s="92"/>
      <c r="G10" s="92"/>
      <c r="H10" s="92"/>
      <c r="I10" s="94"/>
      <c r="J10" s="94"/>
      <c r="K10" s="94"/>
      <c r="L10" s="94"/>
      <c r="M10" s="94"/>
      <c r="N10" s="94"/>
      <c r="O10" s="94"/>
      <c r="P10" s="101"/>
    </row>
    <row r="11" spans="1:16" ht="32.25" customHeight="1">
      <c r="A11" s="92"/>
      <c r="B11" s="92"/>
      <c r="C11" s="92"/>
      <c r="D11" s="92"/>
      <c r="E11" s="92"/>
      <c r="F11" s="92"/>
      <c r="G11" s="92"/>
      <c r="H11" s="92"/>
      <c r="I11" s="94"/>
      <c r="J11" s="94"/>
      <c r="K11" s="94"/>
      <c r="L11" s="94"/>
      <c r="M11" s="94"/>
      <c r="N11" s="94"/>
      <c r="O11" s="94"/>
      <c r="P11" s="101"/>
    </row>
    <row r="12" spans="1:16" ht="39.75" customHeight="1">
      <c r="A12" s="47">
        <v>1</v>
      </c>
      <c r="B12" s="86" t="s">
        <v>265</v>
      </c>
      <c r="C12" s="86"/>
      <c r="D12" s="86"/>
      <c r="E12" s="86"/>
      <c r="F12" s="56" t="s">
        <v>56</v>
      </c>
      <c r="G12" s="49" t="s">
        <v>574</v>
      </c>
      <c r="H12" s="56" t="s">
        <v>264</v>
      </c>
      <c r="I12" s="66">
        <v>193922</v>
      </c>
      <c r="J12" s="66">
        <v>77206.02</v>
      </c>
      <c r="K12" s="69"/>
      <c r="L12" s="69"/>
      <c r="M12" s="69" t="s">
        <v>518</v>
      </c>
      <c r="N12" s="69"/>
      <c r="O12" s="69" t="s">
        <v>586</v>
      </c>
      <c r="P12" s="69" t="s">
        <v>587</v>
      </c>
    </row>
    <row r="13" spans="1:19" ht="51" customHeight="1">
      <c r="A13" s="47">
        <v>2</v>
      </c>
      <c r="B13" s="86" t="s">
        <v>57</v>
      </c>
      <c r="C13" s="86"/>
      <c r="D13" s="86"/>
      <c r="E13" s="86"/>
      <c r="F13" s="56" t="s">
        <v>266</v>
      </c>
      <c r="G13" s="49"/>
      <c r="H13" s="50"/>
      <c r="I13" s="66">
        <v>2533330</v>
      </c>
      <c r="J13" s="67" t="s">
        <v>0</v>
      </c>
      <c r="K13" s="69"/>
      <c r="L13" s="69" t="s">
        <v>631</v>
      </c>
      <c r="M13" s="69"/>
      <c r="N13" s="69"/>
      <c r="O13" s="69"/>
      <c r="P13" s="69" t="s">
        <v>659</v>
      </c>
      <c r="Q13" s="36"/>
      <c r="R13" s="36"/>
      <c r="S13" s="36"/>
    </row>
    <row r="14" spans="1:19" ht="37.5" customHeight="1">
      <c r="A14" s="47">
        <v>3</v>
      </c>
      <c r="B14" s="86" t="s">
        <v>57</v>
      </c>
      <c r="C14" s="86"/>
      <c r="D14" s="86"/>
      <c r="E14" s="86"/>
      <c r="F14" s="56" t="s">
        <v>69</v>
      </c>
      <c r="G14" s="49"/>
      <c r="H14" s="50" t="s">
        <v>639</v>
      </c>
      <c r="I14" s="66">
        <v>1822060</v>
      </c>
      <c r="J14" s="67" t="s">
        <v>0</v>
      </c>
      <c r="K14" s="69"/>
      <c r="L14" s="69" t="s">
        <v>632</v>
      </c>
      <c r="M14" s="69"/>
      <c r="N14" s="69"/>
      <c r="O14" s="69"/>
      <c r="P14" s="69" t="s">
        <v>659</v>
      </c>
      <c r="Q14" s="36"/>
      <c r="R14" s="36"/>
      <c r="S14" s="36"/>
    </row>
    <row r="15" spans="1:16" ht="24.75" customHeight="1">
      <c r="A15" s="47">
        <v>4</v>
      </c>
      <c r="B15" s="86" t="s">
        <v>1</v>
      </c>
      <c r="C15" s="86"/>
      <c r="D15" s="86"/>
      <c r="E15" s="86"/>
      <c r="F15" s="57" t="s">
        <v>638</v>
      </c>
      <c r="G15" s="49"/>
      <c r="H15" s="50"/>
      <c r="I15" s="68">
        <v>1</v>
      </c>
      <c r="J15" s="67" t="s">
        <v>0</v>
      </c>
      <c r="K15" s="69"/>
      <c r="L15" s="69"/>
      <c r="M15" s="69"/>
      <c r="N15" s="69"/>
      <c r="O15" s="69"/>
      <c r="P15" s="69" t="s">
        <v>581</v>
      </c>
    </row>
    <row r="16" spans="1:16" ht="24.75" customHeight="1">
      <c r="A16" s="47">
        <v>5</v>
      </c>
      <c r="B16" s="86" t="s">
        <v>278</v>
      </c>
      <c r="C16" s="86"/>
      <c r="D16" s="86"/>
      <c r="E16" s="86"/>
      <c r="F16" s="56" t="s">
        <v>58</v>
      </c>
      <c r="G16" s="49"/>
      <c r="H16" s="58" t="s">
        <v>277</v>
      </c>
      <c r="I16" s="66">
        <v>7999.32</v>
      </c>
      <c r="J16" s="66">
        <v>7999.32</v>
      </c>
      <c r="K16" s="65"/>
      <c r="L16" s="79" t="s">
        <v>642</v>
      </c>
      <c r="M16" s="65"/>
      <c r="N16" s="65"/>
      <c r="O16" s="65"/>
      <c r="P16" s="69" t="s">
        <v>581</v>
      </c>
    </row>
    <row r="17" spans="1:16" ht="24.75" customHeight="1">
      <c r="A17" s="47">
        <v>6</v>
      </c>
      <c r="B17" s="86" t="s">
        <v>280</v>
      </c>
      <c r="C17" s="86"/>
      <c r="D17" s="86"/>
      <c r="E17" s="86"/>
      <c r="F17" s="56" t="s">
        <v>59</v>
      </c>
      <c r="G17" s="49"/>
      <c r="H17" s="58" t="s">
        <v>279</v>
      </c>
      <c r="I17" s="66">
        <v>6400</v>
      </c>
      <c r="J17" s="66">
        <v>6400</v>
      </c>
      <c r="K17" s="65"/>
      <c r="L17" s="69" t="s">
        <v>630</v>
      </c>
      <c r="M17" s="65"/>
      <c r="N17" s="65"/>
      <c r="O17" s="65"/>
      <c r="P17" s="69" t="s">
        <v>581</v>
      </c>
    </row>
    <row r="18" spans="1:16" ht="27" customHeight="1">
      <c r="A18" s="47">
        <v>7</v>
      </c>
      <c r="B18" s="86" t="s">
        <v>61</v>
      </c>
      <c r="C18" s="86"/>
      <c r="D18" s="86"/>
      <c r="E18" s="86"/>
      <c r="F18" s="56" t="s">
        <v>60</v>
      </c>
      <c r="G18" s="49"/>
      <c r="H18" s="58" t="s">
        <v>508</v>
      </c>
      <c r="I18" s="66">
        <v>8498</v>
      </c>
      <c r="J18" s="66">
        <v>8498</v>
      </c>
      <c r="K18" s="65"/>
      <c r="L18" s="69" t="s">
        <v>630</v>
      </c>
      <c r="M18" s="65"/>
      <c r="N18" s="65"/>
      <c r="O18" s="65"/>
      <c r="P18" s="69" t="s">
        <v>581</v>
      </c>
    </row>
    <row r="19" spans="1:16" ht="24.75" customHeight="1">
      <c r="A19" s="47">
        <v>8</v>
      </c>
      <c r="B19" s="86" t="s">
        <v>282</v>
      </c>
      <c r="C19" s="86"/>
      <c r="D19" s="86"/>
      <c r="E19" s="86"/>
      <c r="F19" s="56" t="s">
        <v>62</v>
      </c>
      <c r="G19" s="49"/>
      <c r="H19" s="58" t="s">
        <v>281</v>
      </c>
      <c r="I19" s="66">
        <v>4000</v>
      </c>
      <c r="J19" s="66">
        <v>4000</v>
      </c>
      <c r="K19" s="65"/>
      <c r="L19" s="69" t="s">
        <v>630</v>
      </c>
      <c r="M19" s="65"/>
      <c r="N19" s="65"/>
      <c r="O19" s="65"/>
      <c r="P19" s="69" t="s">
        <v>581</v>
      </c>
    </row>
    <row r="20" spans="1:16" ht="24.75" customHeight="1">
      <c r="A20" s="47">
        <v>9</v>
      </c>
      <c r="B20" s="86" t="s">
        <v>284</v>
      </c>
      <c r="C20" s="86"/>
      <c r="D20" s="86"/>
      <c r="E20" s="86"/>
      <c r="F20" s="56" t="s">
        <v>63</v>
      </c>
      <c r="G20" s="49"/>
      <c r="H20" s="58" t="s">
        <v>283</v>
      </c>
      <c r="I20" s="66">
        <v>18807</v>
      </c>
      <c r="J20" s="66">
        <v>18807</v>
      </c>
      <c r="K20" s="65"/>
      <c r="L20" s="69" t="s">
        <v>630</v>
      </c>
      <c r="M20" s="65"/>
      <c r="N20" s="65"/>
      <c r="O20" s="65"/>
      <c r="P20" s="69" t="s">
        <v>581</v>
      </c>
    </row>
    <row r="21" spans="1:16" ht="24.75" customHeight="1">
      <c r="A21" s="47">
        <v>10</v>
      </c>
      <c r="B21" s="86" t="s">
        <v>280</v>
      </c>
      <c r="C21" s="86"/>
      <c r="D21" s="86"/>
      <c r="E21" s="86"/>
      <c r="F21" s="56" t="s">
        <v>64</v>
      </c>
      <c r="G21" s="49"/>
      <c r="H21" s="58" t="s">
        <v>285</v>
      </c>
      <c r="I21" s="66">
        <v>11120.51</v>
      </c>
      <c r="J21" s="66">
        <v>11120.51</v>
      </c>
      <c r="K21" s="65"/>
      <c r="L21" s="79" t="s">
        <v>642</v>
      </c>
      <c r="M21" s="65"/>
      <c r="N21" s="65"/>
      <c r="O21" s="65"/>
      <c r="P21" s="69" t="s">
        <v>581</v>
      </c>
    </row>
    <row r="22" spans="1:16" ht="24.75" customHeight="1">
      <c r="A22" s="47">
        <v>11</v>
      </c>
      <c r="B22" s="86" t="s">
        <v>287</v>
      </c>
      <c r="C22" s="86"/>
      <c r="D22" s="86"/>
      <c r="E22" s="86"/>
      <c r="F22" s="56" t="s">
        <v>65</v>
      </c>
      <c r="G22" s="49"/>
      <c r="H22" s="58" t="s">
        <v>286</v>
      </c>
      <c r="I22" s="66">
        <v>4554.99</v>
      </c>
      <c r="J22" s="66">
        <v>4554.99</v>
      </c>
      <c r="K22" s="65"/>
      <c r="L22" s="69" t="s">
        <v>642</v>
      </c>
      <c r="M22" s="65"/>
      <c r="N22" s="65"/>
      <c r="O22" s="65"/>
      <c r="P22" s="69" t="s">
        <v>581</v>
      </c>
    </row>
    <row r="23" spans="1:16" ht="24.75" customHeight="1">
      <c r="A23" s="47">
        <v>12</v>
      </c>
      <c r="B23" s="86" t="s">
        <v>289</v>
      </c>
      <c r="C23" s="86"/>
      <c r="D23" s="86"/>
      <c r="E23" s="86"/>
      <c r="F23" s="56" t="s">
        <v>66</v>
      </c>
      <c r="G23" s="49"/>
      <c r="H23" s="58" t="s">
        <v>288</v>
      </c>
      <c r="I23" s="66">
        <v>9768.03</v>
      </c>
      <c r="J23" s="66">
        <v>9768.03</v>
      </c>
      <c r="K23" s="65"/>
      <c r="L23" s="69" t="s">
        <v>642</v>
      </c>
      <c r="M23" s="65"/>
      <c r="N23" s="65"/>
      <c r="O23" s="65"/>
      <c r="P23" s="69" t="s">
        <v>581</v>
      </c>
    </row>
    <row r="24" spans="1:16" ht="24.75" customHeight="1">
      <c r="A24" s="47">
        <v>13</v>
      </c>
      <c r="B24" s="86" t="s">
        <v>61</v>
      </c>
      <c r="C24" s="86"/>
      <c r="D24" s="86"/>
      <c r="E24" s="86"/>
      <c r="F24" s="56" t="s">
        <v>67</v>
      </c>
      <c r="G24" s="49"/>
      <c r="H24" s="58" t="s">
        <v>290</v>
      </c>
      <c r="I24" s="66">
        <v>5292.22</v>
      </c>
      <c r="J24" s="66">
        <v>5292.22</v>
      </c>
      <c r="K24" s="65"/>
      <c r="L24" s="69" t="s">
        <v>642</v>
      </c>
      <c r="M24" s="65"/>
      <c r="N24" s="65"/>
      <c r="O24" s="65"/>
      <c r="P24" s="69" t="s">
        <v>581</v>
      </c>
    </row>
    <row r="25" spans="1:16" ht="24.75" customHeight="1">
      <c r="A25" s="47">
        <v>14</v>
      </c>
      <c r="B25" s="86" t="s">
        <v>292</v>
      </c>
      <c r="C25" s="86"/>
      <c r="D25" s="86"/>
      <c r="E25" s="86"/>
      <c r="F25" s="56" t="s">
        <v>68</v>
      </c>
      <c r="G25" s="49"/>
      <c r="H25" s="58" t="s">
        <v>291</v>
      </c>
      <c r="I25" s="66">
        <v>5225.88</v>
      </c>
      <c r="J25" s="66">
        <v>5225.88</v>
      </c>
      <c r="K25" s="65"/>
      <c r="L25" s="69" t="s">
        <v>642</v>
      </c>
      <c r="M25" s="65"/>
      <c r="N25" s="65"/>
      <c r="O25" s="65"/>
      <c r="P25" s="69" t="s">
        <v>581</v>
      </c>
    </row>
    <row r="26" spans="1:16" ht="39.75" customHeight="1">
      <c r="A26" s="47">
        <v>15</v>
      </c>
      <c r="B26" s="86" t="s">
        <v>294</v>
      </c>
      <c r="C26" s="86"/>
      <c r="D26" s="86"/>
      <c r="E26" s="86"/>
      <c r="F26" s="56" t="s">
        <v>70</v>
      </c>
      <c r="G26" s="49"/>
      <c r="H26" s="58" t="s">
        <v>293</v>
      </c>
      <c r="I26" s="66">
        <v>16996</v>
      </c>
      <c r="J26" s="66">
        <v>16996</v>
      </c>
      <c r="K26" s="65"/>
      <c r="L26" s="69" t="s">
        <v>630</v>
      </c>
      <c r="M26" s="65"/>
      <c r="N26" s="65"/>
      <c r="O26" s="65"/>
      <c r="P26" s="69" t="s">
        <v>581</v>
      </c>
    </row>
    <row r="27" spans="1:16" ht="40.5" customHeight="1">
      <c r="A27" s="47">
        <v>16</v>
      </c>
      <c r="B27" s="86" t="s">
        <v>296</v>
      </c>
      <c r="C27" s="86"/>
      <c r="D27" s="86"/>
      <c r="E27" s="86"/>
      <c r="F27" s="56" t="s">
        <v>71</v>
      </c>
      <c r="G27" s="49"/>
      <c r="H27" s="58" t="s">
        <v>295</v>
      </c>
      <c r="I27" s="66">
        <v>19431</v>
      </c>
      <c r="J27" s="66">
        <v>19431</v>
      </c>
      <c r="K27" s="65"/>
      <c r="L27" s="69" t="s">
        <v>630</v>
      </c>
      <c r="M27" s="65"/>
      <c r="N27" s="65"/>
      <c r="O27" s="65"/>
      <c r="P27" s="69" t="s">
        <v>581</v>
      </c>
    </row>
    <row r="28" spans="1:16" ht="30" customHeight="1">
      <c r="A28" s="47">
        <v>17</v>
      </c>
      <c r="B28" s="86" t="s">
        <v>298</v>
      </c>
      <c r="C28" s="86"/>
      <c r="D28" s="86"/>
      <c r="E28" s="86"/>
      <c r="F28" s="56" t="s">
        <v>268</v>
      </c>
      <c r="G28" s="49"/>
      <c r="H28" s="58" t="s">
        <v>297</v>
      </c>
      <c r="I28" s="66">
        <v>5218.39</v>
      </c>
      <c r="J28" s="66">
        <v>5218.39</v>
      </c>
      <c r="K28" s="65"/>
      <c r="L28" s="69" t="s">
        <v>642</v>
      </c>
      <c r="M28" s="65"/>
      <c r="N28" s="65"/>
      <c r="O28" s="65"/>
      <c r="P28" s="69" t="s">
        <v>581</v>
      </c>
    </row>
    <row r="29" spans="1:16" ht="37.5" customHeight="1">
      <c r="A29" s="47">
        <v>18</v>
      </c>
      <c r="B29" s="86" t="s">
        <v>299</v>
      </c>
      <c r="C29" s="86"/>
      <c r="D29" s="86"/>
      <c r="E29" s="86"/>
      <c r="F29" s="56" t="s">
        <v>72</v>
      </c>
      <c r="G29" s="49"/>
      <c r="H29" s="58" t="s">
        <v>283</v>
      </c>
      <c r="I29" s="66">
        <v>24283</v>
      </c>
      <c r="J29" s="66">
        <v>24283</v>
      </c>
      <c r="K29" s="65"/>
      <c r="L29" s="69" t="s">
        <v>630</v>
      </c>
      <c r="M29" s="65"/>
      <c r="N29" s="65"/>
      <c r="O29" s="65"/>
      <c r="P29" s="69" t="s">
        <v>581</v>
      </c>
    </row>
    <row r="30" spans="1:16" ht="38.25" customHeight="1">
      <c r="A30" s="47">
        <v>19</v>
      </c>
      <c r="B30" s="86" t="s">
        <v>301</v>
      </c>
      <c r="C30" s="86"/>
      <c r="D30" s="86"/>
      <c r="E30" s="86"/>
      <c r="F30" s="56" t="s">
        <v>73</v>
      </c>
      <c r="G30" s="49"/>
      <c r="H30" s="58" t="s">
        <v>300</v>
      </c>
      <c r="I30" s="66">
        <v>39374</v>
      </c>
      <c r="J30" s="66">
        <v>39374</v>
      </c>
      <c r="K30" s="65"/>
      <c r="L30" s="69" t="s">
        <v>630</v>
      </c>
      <c r="M30" s="65"/>
      <c r="N30" s="65"/>
      <c r="O30" s="65"/>
      <c r="P30" s="69" t="s">
        <v>581</v>
      </c>
    </row>
    <row r="31" spans="1:16" ht="30" customHeight="1">
      <c r="A31" s="47">
        <v>20</v>
      </c>
      <c r="B31" s="86" t="s">
        <v>303</v>
      </c>
      <c r="C31" s="86"/>
      <c r="D31" s="86"/>
      <c r="E31" s="86"/>
      <c r="F31" s="56" t="s">
        <v>74</v>
      </c>
      <c r="G31" s="49"/>
      <c r="H31" s="58" t="s">
        <v>302</v>
      </c>
      <c r="I31" s="66">
        <v>61163</v>
      </c>
      <c r="J31" s="66">
        <v>61163</v>
      </c>
      <c r="K31" s="65"/>
      <c r="L31" s="69" t="s">
        <v>630</v>
      </c>
      <c r="M31" s="65"/>
      <c r="N31" s="65"/>
      <c r="O31" s="65"/>
      <c r="P31" s="69" t="s">
        <v>581</v>
      </c>
    </row>
    <row r="32" spans="1:16" ht="30" customHeight="1">
      <c r="A32" s="47">
        <v>21</v>
      </c>
      <c r="B32" s="86" t="s">
        <v>287</v>
      </c>
      <c r="C32" s="86"/>
      <c r="D32" s="86"/>
      <c r="E32" s="86"/>
      <c r="F32" s="56" t="s">
        <v>75</v>
      </c>
      <c r="G32" s="49"/>
      <c r="H32" s="58" t="s">
        <v>304</v>
      </c>
      <c r="I32" s="66">
        <v>82856.52</v>
      </c>
      <c r="J32" s="66">
        <v>67451.16</v>
      </c>
      <c r="K32" s="65"/>
      <c r="L32" s="79" t="s">
        <v>642</v>
      </c>
      <c r="M32" s="65"/>
      <c r="N32" s="65"/>
      <c r="O32" s="65"/>
      <c r="P32" s="69" t="s">
        <v>581</v>
      </c>
    </row>
    <row r="33" spans="1:16" ht="30" customHeight="1">
      <c r="A33" s="47">
        <v>22</v>
      </c>
      <c r="B33" s="86" t="s">
        <v>306</v>
      </c>
      <c r="C33" s="86"/>
      <c r="D33" s="86"/>
      <c r="E33" s="86"/>
      <c r="F33" s="56" t="s">
        <v>267</v>
      </c>
      <c r="G33" s="49"/>
      <c r="H33" s="58" t="s">
        <v>305</v>
      </c>
      <c r="I33" s="66">
        <v>7476.09</v>
      </c>
      <c r="J33" s="66">
        <v>7476.09</v>
      </c>
      <c r="K33" s="65"/>
      <c r="L33" s="79" t="s">
        <v>642</v>
      </c>
      <c r="M33" s="65"/>
      <c r="N33" s="65"/>
      <c r="O33" s="65"/>
      <c r="P33" s="69" t="s">
        <v>581</v>
      </c>
    </row>
    <row r="34" spans="1:16" ht="30" customHeight="1">
      <c r="A34" s="47">
        <v>23</v>
      </c>
      <c r="B34" s="86" t="s">
        <v>298</v>
      </c>
      <c r="C34" s="86"/>
      <c r="D34" s="86"/>
      <c r="E34" s="86"/>
      <c r="F34" s="56" t="s">
        <v>76</v>
      </c>
      <c r="G34" s="49"/>
      <c r="H34" s="58" t="s">
        <v>307</v>
      </c>
      <c r="I34" s="66">
        <v>27131.99</v>
      </c>
      <c r="J34" s="66">
        <v>21922.68</v>
      </c>
      <c r="K34" s="65"/>
      <c r="L34" s="79" t="s">
        <v>642</v>
      </c>
      <c r="M34" s="65"/>
      <c r="N34" s="65"/>
      <c r="O34" s="65"/>
      <c r="P34" s="69" t="s">
        <v>581</v>
      </c>
    </row>
    <row r="35" spans="1:16" ht="30" customHeight="1">
      <c r="A35" s="47">
        <v>24</v>
      </c>
      <c r="B35" s="86" t="s">
        <v>280</v>
      </c>
      <c r="C35" s="86"/>
      <c r="D35" s="86"/>
      <c r="E35" s="86"/>
      <c r="F35" s="56" t="s">
        <v>77</v>
      </c>
      <c r="G35" s="49"/>
      <c r="H35" s="58" t="s">
        <v>308</v>
      </c>
      <c r="I35" s="66">
        <v>55686</v>
      </c>
      <c r="J35" s="66">
        <v>55686</v>
      </c>
      <c r="K35" s="65"/>
      <c r="L35" s="79" t="s">
        <v>629</v>
      </c>
      <c r="M35" s="65"/>
      <c r="N35" s="65"/>
      <c r="O35" s="65"/>
      <c r="P35" s="69" t="s">
        <v>581</v>
      </c>
    </row>
    <row r="36" spans="1:16" ht="27" customHeight="1">
      <c r="A36" s="47">
        <v>25</v>
      </c>
      <c r="B36" s="86" t="s">
        <v>310</v>
      </c>
      <c r="C36" s="86"/>
      <c r="D36" s="86"/>
      <c r="E36" s="86"/>
      <c r="F36" s="56" t="s">
        <v>78</v>
      </c>
      <c r="G36" s="49"/>
      <c r="H36" s="58" t="s">
        <v>309</v>
      </c>
      <c r="I36" s="66">
        <v>7284</v>
      </c>
      <c r="J36" s="66">
        <v>7284</v>
      </c>
      <c r="K36" s="65"/>
      <c r="L36" s="69" t="s">
        <v>630</v>
      </c>
      <c r="M36" s="65"/>
      <c r="N36" s="65"/>
      <c r="O36" s="65"/>
      <c r="P36" s="69" t="s">
        <v>581</v>
      </c>
    </row>
    <row r="37" spans="1:16" ht="30" customHeight="1">
      <c r="A37" s="47">
        <v>26</v>
      </c>
      <c r="B37" s="86" t="s">
        <v>311</v>
      </c>
      <c r="C37" s="86"/>
      <c r="D37" s="86"/>
      <c r="E37" s="86"/>
      <c r="F37" s="56" t="s">
        <v>79</v>
      </c>
      <c r="G37" s="49"/>
      <c r="H37" s="58" t="s">
        <v>293</v>
      </c>
      <c r="I37" s="66">
        <v>16996</v>
      </c>
      <c r="J37" s="66">
        <v>16996</v>
      </c>
      <c r="K37" s="65"/>
      <c r="L37" s="69" t="s">
        <v>630</v>
      </c>
      <c r="M37" s="65"/>
      <c r="N37" s="65"/>
      <c r="O37" s="65"/>
      <c r="P37" s="69" t="s">
        <v>581</v>
      </c>
    </row>
    <row r="38" spans="1:16" ht="30" customHeight="1">
      <c r="A38" s="47">
        <v>27</v>
      </c>
      <c r="B38" s="86" t="s">
        <v>292</v>
      </c>
      <c r="C38" s="86"/>
      <c r="D38" s="86"/>
      <c r="E38" s="86"/>
      <c r="F38" s="56" t="s">
        <v>80</v>
      </c>
      <c r="G38" s="49"/>
      <c r="H38" s="58" t="s">
        <v>312</v>
      </c>
      <c r="I38" s="66">
        <v>65286</v>
      </c>
      <c r="J38" s="66">
        <v>65286</v>
      </c>
      <c r="K38" s="65"/>
      <c r="L38" s="69" t="s">
        <v>630</v>
      </c>
      <c r="M38" s="65"/>
      <c r="N38" s="65"/>
      <c r="O38" s="65"/>
      <c r="P38" s="69" t="s">
        <v>581</v>
      </c>
    </row>
    <row r="39" spans="1:16" ht="30" customHeight="1">
      <c r="A39" s="47">
        <v>28</v>
      </c>
      <c r="B39" s="86" t="s">
        <v>314</v>
      </c>
      <c r="C39" s="86"/>
      <c r="D39" s="86"/>
      <c r="E39" s="86"/>
      <c r="F39" s="56" t="s">
        <v>81</v>
      </c>
      <c r="G39" s="49"/>
      <c r="H39" s="58" t="s">
        <v>313</v>
      </c>
      <c r="I39" s="66">
        <v>59694.23</v>
      </c>
      <c r="J39" s="66">
        <v>40189.41</v>
      </c>
      <c r="K39" s="65"/>
      <c r="L39" s="79" t="s">
        <v>642</v>
      </c>
      <c r="M39" s="65"/>
      <c r="N39" s="65"/>
      <c r="O39" s="65"/>
      <c r="P39" s="69" t="s">
        <v>581</v>
      </c>
    </row>
    <row r="40" spans="1:16" ht="30" customHeight="1">
      <c r="A40" s="47">
        <v>29</v>
      </c>
      <c r="B40" s="86" t="s">
        <v>280</v>
      </c>
      <c r="C40" s="86"/>
      <c r="D40" s="86"/>
      <c r="E40" s="86"/>
      <c r="F40" s="56" t="s">
        <v>82</v>
      </c>
      <c r="G40" s="49"/>
      <c r="H40" s="58" t="s">
        <v>315</v>
      </c>
      <c r="I40" s="66">
        <v>12272.9</v>
      </c>
      <c r="J40" s="66">
        <v>12272.9</v>
      </c>
      <c r="K40" s="65"/>
      <c r="L40" s="79" t="s">
        <v>642</v>
      </c>
      <c r="M40" s="65"/>
      <c r="N40" s="65"/>
      <c r="O40" s="65"/>
      <c r="P40" s="69" t="s">
        <v>581</v>
      </c>
    </row>
    <row r="41" spans="1:16" ht="30" customHeight="1">
      <c r="A41" s="47">
        <v>30</v>
      </c>
      <c r="B41" s="86" t="s">
        <v>280</v>
      </c>
      <c r="C41" s="86"/>
      <c r="D41" s="86"/>
      <c r="E41" s="86"/>
      <c r="F41" s="56" t="s">
        <v>83</v>
      </c>
      <c r="G41" s="49"/>
      <c r="H41" s="58" t="s">
        <v>316</v>
      </c>
      <c r="I41" s="66">
        <v>56494.93</v>
      </c>
      <c r="J41" s="66">
        <v>46143.8</v>
      </c>
      <c r="K41" s="65"/>
      <c r="L41" s="79" t="s">
        <v>642</v>
      </c>
      <c r="M41" s="65"/>
      <c r="N41" s="65"/>
      <c r="O41" s="65"/>
      <c r="P41" s="69" t="s">
        <v>581</v>
      </c>
    </row>
    <row r="42" spans="1:16" ht="30" customHeight="1">
      <c r="A42" s="47">
        <v>31</v>
      </c>
      <c r="B42" s="86" t="s">
        <v>287</v>
      </c>
      <c r="C42" s="86"/>
      <c r="D42" s="86"/>
      <c r="E42" s="86"/>
      <c r="F42" s="56" t="s">
        <v>84</v>
      </c>
      <c r="G42" s="49"/>
      <c r="H42" s="58" t="s">
        <v>317</v>
      </c>
      <c r="I42" s="66">
        <v>1</v>
      </c>
      <c r="J42" s="66"/>
      <c r="K42" s="65"/>
      <c r="L42" s="79" t="s">
        <v>623</v>
      </c>
      <c r="M42" s="65"/>
      <c r="N42" s="65"/>
      <c r="O42" s="65"/>
      <c r="P42" s="69" t="s">
        <v>581</v>
      </c>
    </row>
    <row r="43" spans="1:16" ht="30" customHeight="1">
      <c r="A43" s="47">
        <v>32</v>
      </c>
      <c r="B43" s="86" t="s">
        <v>287</v>
      </c>
      <c r="C43" s="86"/>
      <c r="D43" s="86"/>
      <c r="E43" s="86"/>
      <c r="F43" s="56" t="s">
        <v>85</v>
      </c>
      <c r="G43" s="49"/>
      <c r="H43" s="58" t="s">
        <v>281</v>
      </c>
      <c r="I43" s="66">
        <v>1</v>
      </c>
      <c r="J43" s="66"/>
      <c r="K43" s="65"/>
      <c r="L43" s="79" t="s">
        <v>623</v>
      </c>
      <c r="M43" s="65"/>
      <c r="N43" s="65"/>
      <c r="O43" s="65"/>
      <c r="P43" s="69" t="s">
        <v>581</v>
      </c>
    </row>
    <row r="44" spans="1:16" ht="30" customHeight="1">
      <c r="A44" s="47">
        <v>33</v>
      </c>
      <c r="B44" s="86" t="s">
        <v>287</v>
      </c>
      <c r="C44" s="86"/>
      <c r="D44" s="86"/>
      <c r="E44" s="86"/>
      <c r="F44" s="56" t="s">
        <v>86</v>
      </c>
      <c r="G44" s="49"/>
      <c r="H44" s="58" t="s">
        <v>295</v>
      </c>
      <c r="I44" s="66">
        <v>1</v>
      </c>
      <c r="J44" s="66"/>
      <c r="K44" s="65"/>
      <c r="L44" s="79" t="s">
        <v>623</v>
      </c>
      <c r="M44" s="65"/>
      <c r="N44" s="65"/>
      <c r="O44" s="65"/>
      <c r="P44" s="69" t="s">
        <v>581</v>
      </c>
    </row>
    <row r="45" spans="1:16" ht="30" customHeight="1">
      <c r="A45" s="47">
        <v>34</v>
      </c>
      <c r="B45" s="86" t="s">
        <v>280</v>
      </c>
      <c r="C45" s="86"/>
      <c r="D45" s="86"/>
      <c r="E45" s="86"/>
      <c r="F45" s="56" t="s">
        <v>87</v>
      </c>
      <c r="G45" s="49"/>
      <c r="H45" s="58" t="s">
        <v>318</v>
      </c>
      <c r="I45" s="66">
        <v>1</v>
      </c>
      <c r="J45" s="66"/>
      <c r="K45" s="65"/>
      <c r="L45" s="79" t="s">
        <v>623</v>
      </c>
      <c r="M45" s="65"/>
      <c r="N45" s="65"/>
      <c r="O45" s="65"/>
      <c r="P45" s="69" t="s">
        <v>581</v>
      </c>
    </row>
    <row r="46" spans="1:16" ht="30" customHeight="1">
      <c r="A46" s="47">
        <v>35</v>
      </c>
      <c r="B46" s="86" t="s">
        <v>280</v>
      </c>
      <c r="C46" s="86"/>
      <c r="D46" s="86"/>
      <c r="E46" s="86"/>
      <c r="F46" s="56" t="s">
        <v>88</v>
      </c>
      <c r="G46" s="49"/>
      <c r="H46" s="58" t="s">
        <v>309</v>
      </c>
      <c r="I46" s="66">
        <v>1</v>
      </c>
      <c r="J46" s="58"/>
      <c r="K46" s="65"/>
      <c r="L46" s="79" t="s">
        <v>623</v>
      </c>
      <c r="M46" s="65"/>
      <c r="N46" s="65"/>
      <c r="O46" s="65"/>
      <c r="P46" s="69" t="s">
        <v>581</v>
      </c>
    </row>
    <row r="47" spans="1:16" ht="30" customHeight="1">
      <c r="A47" s="47">
        <v>36</v>
      </c>
      <c r="B47" s="86" t="s">
        <v>280</v>
      </c>
      <c r="C47" s="86"/>
      <c r="D47" s="86"/>
      <c r="E47" s="86"/>
      <c r="F47" s="56" t="s">
        <v>89</v>
      </c>
      <c r="G47" s="49"/>
      <c r="H47" s="58" t="s">
        <v>319</v>
      </c>
      <c r="I47" s="66">
        <v>1</v>
      </c>
      <c r="J47" s="66"/>
      <c r="K47" s="65"/>
      <c r="L47" s="79" t="s">
        <v>623</v>
      </c>
      <c r="M47" s="65"/>
      <c r="N47" s="65"/>
      <c r="O47" s="65"/>
      <c r="P47" s="69" t="s">
        <v>581</v>
      </c>
    </row>
    <row r="48" spans="1:16" ht="30" customHeight="1">
      <c r="A48" s="47">
        <v>37</v>
      </c>
      <c r="B48" s="86" t="s">
        <v>280</v>
      </c>
      <c r="C48" s="86"/>
      <c r="D48" s="86"/>
      <c r="E48" s="86"/>
      <c r="F48" s="56" t="s">
        <v>90</v>
      </c>
      <c r="G48" s="49"/>
      <c r="H48" s="58" t="s">
        <v>320</v>
      </c>
      <c r="I48" s="66">
        <v>1</v>
      </c>
      <c r="J48" s="66"/>
      <c r="K48" s="65"/>
      <c r="L48" s="79" t="s">
        <v>623</v>
      </c>
      <c r="M48" s="65"/>
      <c r="N48" s="65"/>
      <c r="O48" s="65"/>
      <c r="P48" s="69" t="s">
        <v>581</v>
      </c>
    </row>
    <row r="49" spans="1:16" ht="30" customHeight="1">
      <c r="A49" s="47">
        <v>38</v>
      </c>
      <c r="B49" s="86" t="s">
        <v>306</v>
      </c>
      <c r="C49" s="86"/>
      <c r="D49" s="86"/>
      <c r="E49" s="86"/>
      <c r="F49" s="56" t="s">
        <v>269</v>
      </c>
      <c r="G49" s="49"/>
      <c r="H49" s="58" t="s">
        <v>281</v>
      </c>
      <c r="I49" s="66">
        <v>1</v>
      </c>
      <c r="J49" s="66"/>
      <c r="K49" s="65"/>
      <c r="L49" s="79" t="s">
        <v>623</v>
      </c>
      <c r="M49" s="65"/>
      <c r="N49" s="65"/>
      <c r="O49" s="65"/>
      <c r="P49" s="69" t="s">
        <v>581</v>
      </c>
    </row>
    <row r="50" spans="1:16" ht="30" customHeight="1">
      <c r="A50" s="47">
        <v>39</v>
      </c>
      <c r="B50" s="86" t="s">
        <v>280</v>
      </c>
      <c r="C50" s="86"/>
      <c r="D50" s="86"/>
      <c r="E50" s="86"/>
      <c r="F50" s="56" t="s">
        <v>270</v>
      </c>
      <c r="G50" s="49"/>
      <c r="H50" s="58" t="s">
        <v>321</v>
      </c>
      <c r="I50" s="66">
        <v>1</v>
      </c>
      <c r="J50" s="66"/>
      <c r="K50" s="65"/>
      <c r="L50" s="79" t="s">
        <v>623</v>
      </c>
      <c r="M50" s="65"/>
      <c r="N50" s="65"/>
      <c r="O50" s="65"/>
      <c r="P50" s="69" t="s">
        <v>581</v>
      </c>
    </row>
    <row r="51" spans="1:16" ht="30" customHeight="1">
      <c r="A51" s="47">
        <v>40</v>
      </c>
      <c r="B51" s="86" t="s">
        <v>280</v>
      </c>
      <c r="C51" s="86"/>
      <c r="D51" s="86"/>
      <c r="E51" s="86"/>
      <c r="F51" s="56" t="s">
        <v>91</v>
      </c>
      <c r="G51" s="49"/>
      <c r="H51" s="58" t="s">
        <v>309</v>
      </c>
      <c r="I51" s="66">
        <v>1</v>
      </c>
      <c r="J51" s="66"/>
      <c r="K51" s="65"/>
      <c r="L51" s="79" t="s">
        <v>623</v>
      </c>
      <c r="M51" s="65"/>
      <c r="N51" s="65"/>
      <c r="O51" s="65"/>
      <c r="P51" s="69" t="s">
        <v>581</v>
      </c>
    </row>
    <row r="52" spans="1:16" ht="30" customHeight="1">
      <c r="A52" s="47">
        <v>41</v>
      </c>
      <c r="B52" s="86" t="s">
        <v>280</v>
      </c>
      <c r="C52" s="86"/>
      <c r="D52" s="86"/>
      <c r="E52" s="86"/>
      <c r="F52" s="56" t="s">
        <v>271</v>
      </c>
      <c r="G52" s="49"/>
      <c r="H52" s="58" t="s">
        <v>281</v>
      </c>
      <c r="I52" s="66">
        <v>1</v>
      </c>
      <c r="J52" s="66"/>
      <c r="K52" s="65"/>
      <c r="L52" s="79" t="s">
        <v>623</v>
      </c>
      <c r="M52" s="65"/>
      <c r="N52" s="65"/>
      <c r="O52" s="65"/>
      <c r="P52" s="69" t="s">
        <v>581</v>
      </c>
    </row>
    <row r="53" spans="1:16" ht="30" customHeight="1">
      <c r="A53" s="47">
        <v>42</v>
      </c>
      <c r="B53" s="86" t="s">
        <v>280</v>
      </c>
      <c r="C53" s="86"/>
      <c r="D53" s="86"/>
      <c r="E53" s="86"/>
      <c r="F53" s="56" t="s">
        <v>92</v>
      </c>
      <c r="G53" s="49"/>
      <c r="H53" s="58" t="s">
        <v>322</v>
      </c>
      <c r="I53" s="66">
        <v>1</v>
      </c>
      <c r="J53" s="66"/>
      <c r="K53" s="65"/>
      <c r="L53" s="79" t="s">
        <v>623</v>
      </c>
      <c r="M53" s="65"/>
      <c r="N53" s="65"/>
      <c r="O53" s="65"/>
      <c r="P53" s="69" t="s">
        <v>581</v>
      </c>
    </row>
    <row r="54" spans="1:16" ht="30" customHeight="1">
      <c r="A54" s="47">
        <v>43</v>
      </c>
      <c r="B54" s="86" t="s">
        <v>287</v>
      </c>
      <c r="C54" s="86"/>
      <c r="D54" s="86"/>
      <c r="E54" s="86"/>
      <c r="F54" s="56" t="s">
        <v>93</v>
      </c>
      <c r="G54" s="49"/>
      <c r="H54" s="58" t="s">
        <v>323</v>
      </c>
      <c r="I54" s="66">
        <v>1</v>
      </c>
      <c r="J54" s="66"/>
      <c r="K54" s="65"/>
      <c r="L54" s="79" t="s">
        <v>623</v>
      </c>
      <c r="M54" s="65"/>
      <c r="N54" s="65"/>
      <c r="O54" s="65"/>
      <c r="P54" s="69" t="s">
        <v>581</v>
      </c>
    </row>
    <row r="55" spans="1:16" ht="30" customHeight="1">
      <c r="A55" s="47">
        <v>44</v>
      </c>
      <c r="B55" s="86" t="s">
        <v>287</v>
      </c>
      <c r="C55" s="86"/>
      <c r="D55" s="86"/>
      <c r="E55" s="86"/>
      <c r="F55" s="56" t="s">
        <v>94</v>
      </c>
      <c r="G55" s="49"/>
      <c r="H55" s="58" t="s">
        <v>281</v>
      </c>
      <c r="I55" s="66">
        <v>1</v>
      </c>
      <c r="J55" s="66"/>
      <c r="K55" s="65"/>
      <c r="L55" s="79" t="s">
        <v>623</v>
      </c>
      <c r="M55" s="65"/>
      <c r="N55" s="65"/>
      <c r="O55" s="65"/>
      <c r="P55" s="69" t="s">
        <v>581</v>
      </c>
    </row>
    <row r="56" spans="1:16" ht="30" customHeight="1">
      <c r="A56" s="47">
        <v>45</v>
      </c>
      <c r="B56" s="86" t="s">
        <v>287</v>
      </c>
      <c r="C56" s="86"/>
      <c r="D56" s="86"/>
      <c r="E56" s="86"/>
      <c r="F56" s="56" t="s">
        <v>272</v>
      </c>
      <c r="G56" s="49"/>
      <c r="H56" s="58" t="s">
        <v>281</v>
      </c>
      <c r="I56" s="66">
        <v>1</v>
      </c>
      <c r="J56" s="66"/>
      <c r="K56" s="65"/>
      <c r="L56" s="79" t="s">
        <v>623</v>
      </c>
      <c r="M56" s="65"/>
      <c r="N56" s="65"/>
      <c r="O56" s="65"/>
      <c r="P56" s="69" t="s">
        <v>581</v>
      </c>
    </row>
    <row r="57" spans="1:16" ht="30" customHeight="1">
      <c r="A57" s="47">
        <v>46</v>
      </c>
      <c r="B57" s="86" t="s">
        <v>280</v>
      </c>
      <c r="C57" s="86"/>
      <c r="D57" s="86"/>
      <c r="E57" s="86"/>
      <c r="F57" s="56" t="s">
        <v>273</v>
      </c>
      <c r="G57" s="49"/>
      <c r="H57" s="58" t="s">
        <v>324</v>
      </c>
      <c r="I57" s="66">
        <v>1</v>
      </c>
      <c r="J57" s="66"/>
      <c r="K57" s="65"/>
      <c r="L57" s="79" t="s">
        <v>623</v>
      </c>
      <c r="M57" s="65"/>
      <c r="N57" s="65"/>
      <c r="O57" s="65"/>
      <c r="P57" s="69" t="s">
        <v>581</v>
      </c>
    </row>
    <row r="58" spans="1:16" ht="30" customHeight="1">
      <c r="A58" s="47">
        <v>47</v>
      </c>
      <c r="B58" s="86" t="s">
        <v>306</v>
      </c>
      <c r="C58" s="86"/>
      <c r="D58" s="86"/>
      <c r="E58" s="86"/>
      <c r="F58" s="56" t="s">
        <v>274</v>
      </c>
      <c r="G58" s="49"/>
      <c r="H58" s="58" t="s">
        <v>325</v>
      </c>
      <c r="I58" s="66">
        <v>1</v>
      </c>
      <c r="J58" s="66"/>
      <c r="K58" s="65"/>
      <c r="L58" s="79" t="s">
        <v>623</v>
      </c>
      <c r="M58" s="65"/>
      <c r="N58" s="65"/>
      <c r="O58" s="65"/>
      <c r="P58" s="69" t="s">
        <v>581</v>
      </c>
    </row>
    <row r="59" spans="1:16" ht="30" customHeight="1">
      <c r="A59" s="47">
        <v>48</v>
      </c>
      <c r="B59" s="86" t="s">
        <v>306</v>
      </c>
      <c r="C59" s="86"/>
      <c r="D59" s="86"/>
      <c r="E59" s="86"/>
      <c r="F59" s="56" t="s">
        <v>275</v>
      </c>
      <c r="G59" s="49"/>
      <c r="H59" s="58" t="s">
        <v>326</v>
      </c>
      <c r="I59" s="66">
        <v>1</v>
      </c>
      <c r="J59" s="66"/>
      <c r="K59" s="65"/>
      <c r="L59" s="79" t="s">
        <v>623</v>
      </c>
      <c r="M59" s="65"/>
      <c r="N59" s="65"/>
      <c r="O59" s="65"/>
      <c r="P59" s="69" t="s">
        <v>581</v>
      </c>
    </row>
    <row r="60" spans="1:16" ht="30" customHeight="1">
      <c r="A60" s="47">
        <v>49</v>
      </c>
      <c r="B60" s="86" t="s">
        <v>280</v>
      </c>
      <c r="C60" s="86"/>
      <c r="D60" s="86"/>
      <c r="E60" s="86"/>
      <c r="F60" s="56" t="s">
        <v>95</v>
      </c>
      <c r="G60" s="49"/>
      <c r="H60" s="58" t="s">
        <v>327</v>
      </c>
      <c r="I60" s="66">
        <v>1</v>
      </c>
      <c r="J60" s="66"/>
      <c r="K60" s="65"/>
      <c r="L60" s="79" t="s">
        <v>623</v>
      </c>
      <c r="M60" s="65"/>
      <c r="N60" s="65"/>
      <c r="O60" s="65"/>
      <c r="P60" s="69" t="s">
        <v>581</v>
      </c>
    </row>
    <row r="61" spans="1:16" ht="30" customHeight="1">
      <c r="A61" s="47">
        <v>50</v>
      </c>
      <c r="B61" s="86" t="s">
        <v>306</v>
      </c>
      <c r="C61" s="86"/>
      <c r="D61" s="86"/>
      <c r="E61" s="86"/>
      <c r="F61" s="56" t="s">
        <v>96</v>
      </c>
      <c r="G61" s="49"/>
      <c r="H61" s="58" t="s">
        <v>328</v>
      </c>
      <c r="I61" s="66">
        <v>1</v>
      </c>
      <c r="J61" s="66"/>
      <c r="K61" s="65"/>
      <c r="L61" s="79" t="s">
        <v>623</v>
      </c>
      <c r="M61" s="65"/>
      <c r="N61" s="65"/>
      <c r="O61" s="65"/>
      <c r="P61" s="69" t="s">
        <v>581</v>
      </c>
    </row>
    <row r="62" spans="1:16" ht="30" customHeight="1">
      <c r="A62" s="47">
        <v>51</v>
      </c>
      <c r="B62" s="86" t="s">
        <v>306</v>
      </c>
      <c r="C62" s="86"/>
      <c r="D62" s="86"/>
      <c r="E62" s="86"/>
      <c r="F62" s="56" t="s">
        <v>97</v>
      </c>
      <c r="G62" s="49"/>
      <c r="H62" s="58" t="s">
        <v>329</v>
      </c>
      <c r="I62" s="66">
        <v>1</v>
      </c>
      <c r="J62" s="66"/>
      <c r="K62" s="65"/>
      <c r="L62" s="79" t="s">
        <v>623</v>
      </c>
      <c r="M62" s="65"/>
      <c r="N62" s="65"/>
      <c r="O62" s="65"/>
      <c r="P62" s="69" t="s">
        <v>581</v>
      </c>
    </row>
    <row r="63" spans="1:16" ht="30" customHeight="1">
      <c r="A63" s="47">
        <v>52</v>
      </c>
      <c r="B63" s="86" t="s">
        <v>331</v>
      </c>
      <c r="C63" s="86"/>
      <c r="D63" s="86"/>
      <c r="E63" s="86"/>
      <c r="F63" s="56" t="s">
        <v>276</v>
      </c>
      <c r="G63" s="49"/>
      <c r="H63" s="58" t="s">
        <v>330</v>
      </c>
      <c r="I63" s="66">
        <v>1</v>
      </c>
      <c r="J63" s="66"/>
      <c r="K63" s="65"/>
      <c r="L63" s="79" t="s">
        <v>623</v>
      </c>
      <c r="M63" s="65"/>
      <c r="N63" s="65"/>
      <c r="O63" s="65"/>
      <c r="P63" s="69" t="s">
        <v>581</v>
      </c>
    </row>
    <row r="64" spans="1:16" ht="30" customHeight="1">
      <c r="A64" s="47">
        <v>53</v>
      </c>
      <c r="B64" s="86" t="s">
        <v>280</v>
      </c>
      <c r="C64" s="86"/>
      <c r="D64" s="86"/>
      <c r="E64" s="86"/>
      <c r="F64" s="56" t="s">
        <v>98</v>
      </c>
      <c r="G64" s="49"/>
      <c r="H64" s="58" t="s">
        <v>326</v>
      </c>
      <c r="I64" s="66">
        <v>1</v>
      </c>
      <c r="J64" s="66"/>
      <c r="K64" s="65"/>
      <c r="L64" s="79" t="s">
        <v>623</v>
      </c>
      <c r="M64" s="65"/>
      <c r="N64" s="65"/>
      <c r="O64" s="65"/>
      <c r="P64" s="69" t="s">
        <v>581</v>
      </c>
    </row>
    <row r="65" spans="1:16" ht="30" customHeight="1">
      <c r="A65" s="47">
        <v>54</v>
      </c>
      <c r="B65" s="86" t="s">
        <v>306</v>
      </c>
      <c r="C65" s="86"/>
      <c r="D65" s="86"/>
      <c r="E65" s="86"/>
      <c r="F65" s="56" t="s">
        <v>99</v>
      </c>
      <c r="G65" s="49"/>
      <c r="H65" s="58" t="s">
        <v>332</v>
      </c>
      <c r="I65" s="66">
        <v>1</v>
      </c>
      <c r="J65" s="66"/>
      <c r="K65" s="65"/>
      <c r="L65" s="79" t="s">
        <v>623</v>
      </c>
      <c r="M65" s="65"/>
      <c r="N65" s="65"/>
      <c r="O65" s="65"/>
      <c r="P65" s="69" t="s">
        <v>581</v>
      </c>
    </row>
    <row r="66" spans="1:16" ht="30" customHeight="1">
      <c r="A66" s="47">
        <v>55</v>
      </c>
      <c r="B66" s="86" t="s">
        <v>280</v>
      </c>
      <c r="C66" s="86"/>
      <c r="D66" s="86"/>
      <c r="E66" s="86"/>
      <c r="F66" s="56" t="s">
        <v>100</v>
      </c>
      <c r="G66" s="49"/>
      <c r="H66" s="58" t="s">
        <v>333</v>
      </c>
      <c r="I66" s="66">
        <v>1</v>
      </c>
      <c r="J66" s="66"/>
      <c r="K66" s="65"/>
      <c r="L66" s="79" t="s">
        <v>623</v>
      </c>
      <c r="M66" s="65"/>
      <c r="N66" s="65"/>
      <c r="O66" s="65"/>
      <c r="P66" s="69" t="s">
        <v>581</v>
      </c>
    </row>
    <row r="67" spans="1:16" ht="30" customHeight="1">
      <c r="A67" s="47">
        <v>56</v>
      </c>
      <c r="B67" s="86" t="s">
        <v>280</v>
      </c>
      <c r="C67" s="86"/>
      <c r="D67" s="86"/>
      <c r="E67" s="86"/>
      <c r="F67" s="56" t="s">
        <v>101</v>
      </c>
      <c r="G67" s="49"/>
      <c r="H67" s="58" t="s">
        <v>283</v>
      </c>
      <c r="I67" s="66">
        <v>1</v>
      </c>
      <c r="J67" s="66"/>
      <c r="K67" s="65"/>
      <c r="L67" s="79" t="s">
        <v>623</v>
      </c>
      <c r="M67" s="65"/>
      <c r="N67" s="65"/>
      <c r="O67" s="65"/>
      <c r="P67" s="69" t="s">
        <v>581</v>
      </c>
    </row>
    <row r="68" spans="1:16" ht="30" customHeight="1">
      <c r="A68" s="47">
        <v>57</v>
      </c>
      <c r="B68" s="86" t="s">
        <v>280</v>
      </c>
      <c r="C68" s="86"/>
      <c r="D68" s="86"/>
      <c r="E68" s="86"/>
      <c r="F68" s="56" t="s">
        <v>102</v>
      </c>
      <c r="G68" s="49"/>
      <c r="H68" s="58" t="s">
        <v>334</v>
      </c>
      <c r="I68" s="66">
        <v>1</v>
      </c>
      <c r="J68" s="66"/>
      <c r="K68" s="65"/>
      <c r="L68" s="79" t="s">
        <v>623</v>
      </c>
      <c r="M68" s="65"/>
      <c r="N68" s="65"/>
      <c r="O68" s="65"/>
      <c r="P68" s="69" t="s">
        <v>581</v>
      </c>
    </row>
    <row r="69" spans="1:16" ht="30" customHeight="1">
      <c r="A69" s="47">
        <v>58</v>
      </c>
      <c r="B69" s="86" t="s">
        <v>336</v>
      </c>
      <c r="C69" s="86"/>
      <c r="D69" s="86"/>
      <c r="E69" s="86"/>
      <c r="F69" s="56" t="s">
        <v>103</v>
      </c>
      <c r="G69" s="49"/>
      <c r="H69" s="58" t="s">
        <v>335</v>
      </c>
      <c r="I69" s="66">
        <v>9273.25</v>
      </c>
      <c r="J69" s="66">
        <v>9273.25</v>
      </c>
      <c r="K69" s="65"/>
      <c r="L69" s="79" t="s">
        <v>642</v>
      </c>
      <c r="M69" s="65"/>
      <c r="N69" s="65"/>
      <c r="O69" s="65"/>
      <c r="P69" s="69" t="s">
        <v>659</v>
      </c>
    </row>
    <row r="70" spans="1:16" ht="40.5" customHeight="1">
      <c r="A70" s="47">
        <v>59</v>
      </c>
      <c r="B70" s="86" t="s">
        <v>338</v>
      </c>
      <c r="C70" s="86"/>
      <c r="D70" s="86"/>
      <c r="E70" s="86"/>
      <c r="F70" s="56" t="s">
        <v>104</v>
      </c>
      <c r="G70" s="49"/>
      <c r="H70" s="58" t="s">
        <v>337</v>
      </c>
      <c r="I70" s="66">
        <v>2340297.58</v>
      </c>
      <c r="J70" s="66">
        <v>846798.23</v>
      </c>
      <c r="K70" s="65"/>
      <c r="L70" s="79" t="s">
        <v>642</v>
      </c>
      <c r="M70" s="65"/>
      <c r="N70" s="65"/>
      <c r="O70" s="65"/>
      <c r="P70" s="69" t="s">
        <v>659</v>
      </c>
    </row>
    <row r="71" spans="1:16" ht="29.25" customHeight="1">
      <c r="A71" s="47">
        <v>60</v>
      </c>
      <c r="B71" s="86" t="s">
        <v>340</v>
      </c>
      <c r="C71" s="86"/>
      <c r="D71" s="86"/>
      <c r="E71" s="86"/>
      <c r="F71" s="56" t="s">
        <v>105</v>
      </c>
      <c r="G71" s="49"/>
      <c r="H71" s="58" t="s">
        <v>339</v>
      </c>
      <c r="I71" s="66">
        <v>67009.77</v>
      </c>
      <c r="J71" s="66">
        <v>24455.65</v>
      </c>
      <c r="K71" s="65"/>
      <c r="L71" s="79" t="s">
        <v>642</v>
      </c>
      <c r="M71" s="65"/>
      <c r="N71" s="65"/>
      <c r="O71" s="65"/>
      <c r="P71" s="69" t="s">
        <v>659</v>
      </c>
    </row>
    <row r="72" spans="1:16" ht="27" customHeight="1">
      <c r="A72" s="47">
        <v>61</v>
      </c>
      <c r="B72" s="86" t="s">
        <v>342</v>
      </c>
      <c r="C72" s="86"/>
      <c r="D72" s="86"/>
      <c r="E72" s="86"/>
      <c r="F72" s="56" t="s">
        <v>107</v>
      </c>
      <c r="G72" s="49"/>
      <c r="H72" s="58" t="s">
        <v>341</v>
      </c>
      <c r="I72" s="66">
        <v>28801.19</v>
      </c>
      <c r="J72" s="66">
        <v>8960</v>
      </c>
      <c r="K72" s="65"/>
      <c r="L72" s="79" t="s">
        <v>642</v>
      </c>
      <c r="M72" s="65"/>
      <c r="N72" s="65"/>
      <c r="O72" s="65"/>
      <c r="P72" s="69" t="s">
        <v>659</v>
      </c>
    </row>
    <row r="73" spans="1:16" ht="26.25" customHeight="1">
      <c r="A73" s="47">
        <v>62</v>
      </c>
      <c r="B73" s="86" t="s">
        <v>344</v>
      </c>
      <c r="C73" s="86"/>
      <c r="D73" s="86"/>
      <c r="E73" s="86"/>
      <c r="F73" s="56" t="s">
        <v>108</v>
      </c>
      <c r="G73" s="49"/>
      <c r="H73" s="58" t="s">
        <v>343</v>
      </c>
      <c r="I73" s="66">
        <v>9435.37</v>
      </c>
      <c r="J73" s="66">
        <v>9435.37</v>
      </c>
      <c r="K73" s="65"/>
      <c r="L73" s="79" t="s">
        <v>642</v>
      </c>
      <c r="M73" s="65"/>
      <c r="N73" s="65"/>
      <c r="O73" s="65"/>
      <c r="P73" s="69" t="s">
        <v>659</v>
      </c>
    </row>
    <row r="74" spans="1:16" ht="27.75" customHeight="1">
      <c r="A74" s="47">
        <v>63</v>
      </c>
      <c r="B74" s="86" t="s">
        <v>345</v>
      </c>
      <c r="C74" s="86"/>
      <c r="D74" s="86"/>
      <c r="E74" s="86"/>
      <c r="F74" s="56" t="s">
        <v>109</v>
      </c>
      <c r="G74" s="49"/>
      <c r="H74" s="58" t="s">
        <v>327</v>
      </c>
      <c r="I74" s="66">
        <v>14073.74</v>
      </c>
      <c r="J74" s="66">
        <v>14073.74</v>
      </c>
      <c r="K74" s="65"/>
      <c r="L74" s="79" t="s">
        <v>642</v>
      </c>
      <c r="M74" s="65"/>
      <c r="N74" s="65"/>
      <c r="O74" s="65"/>
      <c r="P74" s="69" t="s">
        <v>659</v>
      </c>
    </row>
    <row r="75" spans="1:16" ht="30" customHeight="1">
      <c r="A75" s="47">
        <v>64</v>
      </c>
      <c r="B75" s="86" t="s">
        <v>2</v>
      </c>
      <c r="C75" s="86"/>
      <c r="D75" s="86"/>
      <c r="E75" s="86"/>
      <c r="F75" s="56" t="s">
        <v>37</v>
      </c>
      <c r="G75" s="49"/>
      <c r="H75" s="51"/>
      <c r="I75" s="66">
        <v>89997</v>
      </c>
      <c r="J75" s="68">
        <v>153</v>
      </c>
      <c r="K75" s="65"/>
      <c r="L75" s="79" t="s">
        <v>642</v>
      </c>
      <c r="M75" s="65"/>
      <c r="N75" s="65"/>
      <c r="O75" s="65"/>
      <c r="P75" s="69" t="s">
        <v>658</v>
      </c>
    </row>
    <row r="76" spans="1:16" ht="30" customHeight="1">
      <c r="A76" s="47">
        <v>65</v>
      </c>
      <c r="B76" s="86" t="s">
        <v>3</v>
      </c>
      <c r="C76" s="86"/>
      <c r="D76" s="86"/>
      <c r="E76" s="86"/>
      <c r="F76" s="56" t="s">
        <v>110</v>
      </c>
      <c r="G76" s="49"/>
      <c r="H76" s="48"/>
      <c r="I76" s="66">
        <v>170715</v>
      </c>
      <c r="J76" s="66">
        <v>38092</v>
      </c>
      <c r="K76" s="65"/>
      <c r="L76" s="79" t="s">
        <v>642</v>
      </c>
      <c r="M76" s="65"/>
      <c r="N76" s="65"/>
      <c r="O76" s="65"/>
      <c r="P76" s="69" t="s">
        <v>658</v>
      </c>
    </row>
    <row r="77" spans="1:16" ht="30" customHeight="1">
      <c r="A77" s="47">
        <v>66</v>
      </c>
      <c r="B77" s="86" t="s">
        <v>4</v>
      </c>
      <c r="C77" s="86"/>
      <c r="D77" s="86"/>
      <c r="E77" s="86"/>
      <c r="F77" s="56" t="s">
        <v>106</v>
      </c>
      <c r="G77" s="49"/>
      <c r="H77" s="48"/>
      <c r="I77" s="66">
        <v>487640</v>
      </c>
      <c r="J77" s="66">
        <v>229616</v>
      </c>
      <c r="K77" s="65"/>
      <c r="L77" s="79" t="s">
        <v>642</v>
      </c>
      <c r="M77" s="65"/>
      <c r="N77" s="65"/>
      <c r="O77" s="65"/>
      <c r="P77" s="69" t="s">
        <v>581</v>
      </c>
    </row>
    <row r="78" spans="1:16" ht="24.75" customHeight="1">
      <c r="A78" s="47">
        <v>67</v>
      </c>
      <c r="B78" s="86" t="s">
        <v>5</v>
      </c>
      <c r="C78" s="86"/>
      <c r="D78" s="86"/>
      <c r="E78" s="86"/>
      <c r="F78" s="56" t="s">
        <v>111</v>
      </c>
      <c r="G78" s="49"/>
      <c r="H78" s="48"/>
      <c r="I78" s="66">
        <v>354122</v>
      </c>
      <c r="J78" s="66">
        <v>4149</v>
      </c>
      <c r="K78" s="65"/>
      <c r="L78" s="79" t="s">
        <v>642</v>
      </c>
      <c r="M78" s="65"/>
      <c r="N78" s="65"/>
      <c r="O78" s="65"/>
      <c r="P78" s="69" t="s">
        <v>658</v>
      </c>
    </row>
    <row r="79" spans="1:16" ht="30" customHeight="1">
      <c r="A79" s="47">
        <v>68</v>
      </c>
      <c r="B79" s="86" t="s">
        <v>6</v>
      </c>
      <c r="C79" s="86"/>
      <c r="D79" s="86"/>
      <c r="E79" s="86"/>
      <c r="F79" s="56" t="s">
        <v>112</v>
      </c>
      <c r="G79" s="49"/>
      <c r="H79" s="51"/>
      <c r="I79" s="66">
        <v>42105</v>
      </c>
      <c r="J79" s="68">
        <v>793.44</v>
      </c>
      <c r="K79" s="65"/>
      <c r="L79" s="79" t="s">
        <v>642</v>
      </c>
      <c r="M79" s="65"/>
      <c r="N79" s="65"/>
      <c r="O79" s="65"/>
      <c r="P79" s="69" t="s">
        <v>658</v>
      </c>
    </row>
    <row r="80" spans="1:16" ht="30" customHeight="1">
      <c r="A80" s="47">
        <v>69</v>
      </c>
      <c r="B80" s="86" t="s">
        <v>7</v>
      </c>
      <c r="C80" s="86"/>
      <c r="D80" s="86"/>
      <c r="E80" s="86"/>
      <c r="F80" s="56" t="s">
        <v>113</v>
      </c>
      <c r="G80" s="49"/>
      <c r="H80" s="48"/>
      <c r="I80" s="66">
        <v>227826</v>
      </c>
      <c r="J80" s="66">
        <v>23610</v>
      </c>
      <c r="K80" s="65"/>
      <c r="L80" s="79" t="s">
        <v>642</v>
      </c>
      <c r="M80" s="65"/>
      <c r="N80" s="65"/>
      <c r="O80" s="65"/>
      <c r="P80" s="69" t="s">
        <v>658</v>
      </c>
    </row>
    <row r="81" spans="1:16" ht="30" customHeight="1">
      <c r="A81" s="47">
        <v>70</v>
      </c>
      <c r="B81" s="86" t="s">
        <v>8</v>
      </c>
      <c r="C81" s="86"/>
      <c r="D81" s="86"/>
      <c r="E81" s="86"/>
      <c r="F81" s="56" t="s">
        <v>114</v>
      </c>
      <c r="G81" s="49"/>
      <c r="H81" s="48"/>
      <c r="I81" s="66">
        <v>1294119.02</v>
      </c>
      <c r="J81" s="66">
        <v>188890</v>
      </c>
      <c r="K81" s="65"/>
      <c r="L81" s="79" t="s">
        <v>642</v>
      </c>
      <c r="M81" s="65"/>
      <c r="N81" s="65"/>
      <c r="O81" s="65"/>
      <c r="P81" s="69" t="s">
        <v>658</v>
      </c>
    </row>
    <row r="82" spans="1:16" ht="28.5" customHeight="1">
      <c r="A82" s="47">
        <v>71</v>
      </c>
      <c r="B82" s="86" t="s">
        <v>116</v>
      </c>
      <c r="C82" s="86"/>
      <c r="D82" s="86"/>
      <c r="E82" s="86"/>
      <c r="F82" s="56" t="s">
        <v>115</v>
      </c>
      <c r="G82" s="49"/>
      <c r="H82" s="58" t="s">
        <v>364</v>
      </c>
      <c r="I82" s="66">
        <v>1</v>
      </c>
      <c r="J82" s="66"/>
      <c r="K82" s="65"/>
      <c r="L82" s="78" t="s">
        <v>645</v>
      </c>
      <c r="M82" s="65"/>
      <c r="N82" s="65"/>
      <c r="O82" s="65"/>
      <c r="P82" s="69" t="s">
        <v>658</v>
      </c>
    </row>
    <row r="83" spans="1:16" ht="32.25" customHeight="1">
      <c r="A83" s="47">
        <v>72</v>
      </c>
      <c r="B83" s="86" t="s">
        <v>116</v>
      </c>
      <c r="C83" s="86"/>
      <c r="D83" s="86"/>
      <c r="E83" s="86"/>
      <c r="F83" s="56" t="s">
        <v>117</v>
      </c>
      <c r="G83" s="49"/>
      <c r="H83" s="58" t="s">
        <v>309</v>
      </c>
      <c r="I83" s="66">
        <v>1</v>
      </c>
      <c r="J83" s="66"/>
      <c r="K83" s="65"/>
      <c r="L83" s="78" t="s">
        <v>645</v>
      </c>
      <c r="M83" s="65"/>
      <c r="N83" s="65"/>
      <c r="O83" s="65"/>
      <c r="P83" s="69" t="s">
        <v>658</v>
      </c>
    </row>
    <row r="84" spans="1:16" ht="30" customHeight="1">
      <c r="A84" s="47">
        <v>73</v>
      </c>
      <c r="B84" s="86" t="s">
        <v>116</v>
      </c>
      <c r="C84" s="86"/>
      <c r="D84" s="86"/>
      <c r="E84" s="86"/>
      <c r="F84" s="56" t="s">
        <v>118</v>
      </c>
      <c r="G84" s="49"/>
      <c r="H84" s="58" t="s">
        <v>365</v>
      </c>
      <c r="I84" s="66">
        <v>1</v>
      </c>
      <c r="J84" s="66"/>
      <c r="K84" s="65"/>
      <c r="L84" s="78" t="s">
        <v>645</v>
      </c>
      <c r="M84" s="65"/>
      <c r="N84" s="65"/>
      <c r="O84" s="65"/>
      <c r="P84" s="69" t="s">
        <v>658</v>
      </c>
    </row>
    <row r="85" spans="1:16" ht="30" customHeight="1">
      <c r="A85" s="47">
        <v>74</v>
      </c>
      <c r="B85" s="86" t="s">
        <v>116</v>
      </c>
      <c r="C85" s="86"/>
      <c r="D85" s="86"/>
      <c r="E85" s="86"/>
      <c r="F85" s="56" t="s">
        <v>119</v>
      </c>
      <c r="G85" s="49"/>
      <c r="H85" s="58" t="s">
        <v>366</v>
      </c>
      <c r="I85" s="66">
        <v>1</v>
      </c>
      <c r="J85" s="66"/>
      <c r="K85" s="65"/>
      <c r="L85" s="78" t="s">
        <v>645</v>
      </c>
      <c r="M85" s="65"/>
      <c r="N85" s="65"/>
      <c r="O85" s="65"/>
      <c r="P85" s="69" t="s">
        <v>658</v>
      </c>
    </row>
    <row r="86" spans="1:16" ht="27" customHeight="1">
      <c r="A86" s="47">
        <v>75</v>
      </c>
      <c r="B86" s="86" t="s">
        <v>116</v>
      </c>
      <c r="C86" s="86"/>
      <c r="D86" s="86"/>
      <c r="E86" s="86"/>
      <c r="F86" s="56" t="s">
        <v>120</v>
      </c>
      <c r="G86" s="49"/>
      <c r="H86" s="58" t="s">
        <v>367</v>
      </c>
      <c r="I86" s="66">
        <v>1</v>
      </c>
      <c r="J86" s="66"/>
      <c r="K86" s="65"/>
      <c r="L86" s="78" t="s">
        <v>645</v>
      </c>
      <c r="M86" s="65"/>
      <c r="N86" s="65"/>
      <c r="O86" s="65"/>
      <c r="P86" s="69" t="s">
        <v>658</v>
      </c>
    </row>
    <row r="87" spans="1:16" ht="27.75" customHeight="1">
      <c r="A87" s="47">
        <v>76</v>
      </c>
      <c r="B87" s="86" t="s">
        <v>116</v>
      </c>
      <c r="C87" s="86"/>
      <c r="D87" s="86"/>
      <c r="E87" s="86"/>
      <c r="F87" s="56" t="s">
        <v>121</v>
      </c>
      <c r="G87" s="49"/>
      <c r="H87" s="58" t="s">
        <v>368</v>
      </c>
      <c r="I87" s="66">
        <v>1</v>
      </c>
      <c r="J87" s="66"/>
      <c r="K87" s="65"/>
      <c r="L87" s="78" t="s">
        <v>645</v>
      </c>
      <c r="M87" s="65"/>
      <c r="N87" s="65"/>
      <c r="O87" s="65"/>
      <c r="P87" s="69" t="s">
        <v>658</v>
      </c>
    </row>
    <row r="88" spans="1:16" ht="39.75" customHeight="1">
      <c r="A88" s="47">
        <v>77</v>
      </c>
      <c r="B88" s="86" t="s">
        <v>116</v>
      </c>
      <c r="C88" s="86"/>
      <c r="D88" s="86"/>
      <c r="E88" s="86"/>
      <c r="F88" s="56" t="s">
        <v>122</v>
      </c>
      <c r="G88" s="49"/>
      <c r="H88" s="58" t="s">
        <v>369</v>
      </c>
      <c r="I88" s="66">
        <v>1</v>
      </c>
      <c r="J88" s="66"/>
      <c r="K88" s="65"/>
      <c r="L88" s="78" t="s">
        <v>645</v>
      </c>
      <c r="M88" s="65"/>
      <c r="N88" s="65"/>
      <c r="O88" s="65"/>
      <c r="P88" s="69" t="s">
        <v>658</v>
      </c>
    </row>
    <row r="89" spans="1:16" ht="30" customHeight="1">
      <c r="A89" s="47">
        <v>78</v>
      </c>
      <c r="B89" s="86" t="s">
        <v>347</v>
      </c>
      <c r="C89" s="86"/>
      <c r="D89" s="86"/>
      <c r="E89" s="86"/>
      <c r="F89" s="56" t="s">
        <v>123</v>
      </c>
      <c r="G89" s="49"/>
      <c r="H89" s="58" t="s">
        <v>346</v>
      </c>
      <c r="I89" s="66">
        <v>259027.07</v>
      </c>
      <c r="J89" s="66">
        <v>89882.27</v>
      </c>
      <c r="K89" s="65"/>
      <c r="L89" s="78" t="s">
        <v>642</v>
      </c>
      <c r="M89" s="65"/>
      <c r="N89" s="65"/>
      <c r="O89" s="65"/>
      <c r="P89" s="69" t="s">
        <v>659</v>
      </c>
    </row>
    <row r="90" spans="1:16" ht="38.25" customHeight="1">
      <c r="A90" s="47">
        <v>79</v>
      </c>
      <c r="B90" s="86" t="s">
        <v>349</v>
      </c>
      <c r="C90" s="86"/>
      <c r="D90" s="86"/>
      <c r="E90" s="86"/>
      <c r="F90" s="56" t="s">
        <v>124</v>
      </c>
      <c r="G90" s="49"/>
      <c r="H90" s="58" t="s">
        <v>348</v>
      </c>
      <c r="I90" s="66">
        <v>3981.75</v>
      </c>
      <c r="J90" s="66">
        <v>3981.75</v>
      </c>
      <c r="K90" s="65"/>
      <c r="L90" s="79" t="s">
        <v>642</v>
      </c>
      <c r="M90" s="65"/>
      <c r="N90" s="65"/>
      <c r="O90" s="65"/>
      <c r="P90" s="69" t="s">
        <v>659</v>
      </c>
    </row>
    <row r="91" spans="1:16" ht="30" customHeight="1">
      <c r="A91" s="47">
        <v>80</v>
      </c>
      <c r="B91" s="86" t="s">
        <v>351</v>
      </c>
      <c r="C91" s="86"/>
      <c r="D91" s="86"/>
      <c r="E91" s="86"/>
      <c r="F91" s="56" t="s">
        <v>125</v>
      </c>
      <c r="G91" s="49"/>
      <c r="H91" s="58" t="s">
        <v>350</v>
      </c>
      <c r="I91" s="66">
        <v>19872.59</v>
      </c>
      <c r="J91" s="66">
        <v>19872.59</v>
      </c>
      <c r="K91" s="65"/>
      <c r="L91" s="79" t="s">
        <v>642</v>
      </c>
      <c r="M91" s="65"/>
      <c r="N91" s="65"/>
      <c r="O91" s="65"/>
      <c r="P91" s="69" t="s">
        <v>659</v>
      </c>
    </row>
    <row r="92" spans="1:16" ht="16.5" customHeight="1">
      <c r="A92" s="47">
        <v>81</v>
      </c>
      <c r="B92" s="86" t="s">
        <v>9</v>
      </c>
      <c r="C92" s="86"/>
      <c r="D92" s="86"/>
      <c r="E92" s="86"/>
      <c r="F92" s="56" t="s">
        <v>126</v>
      </c>
      <c r="G92" s="49"/>
      <c r="H92" s="58"/>
      <c r="I92" s="66">
        <v>4428513</v>
      </c>
      <c r="J92" s="66">
        <v>44123.52</v>
      </c>
      <c r="K92" s="65"/>
      <c r="L92" s="79" t="s">
        <v>636</v>
      </c>
      <c r="M92" s="65"/>
      <c r="N92" s="65"/>
      <c r="O92" s="65"/>
      <c r="P92" s="69" t="s">
        <v>659</v>
      </c>
    </row>
    <row r="93" spans="1:16" ht="39" customHeight="1">
      <c r="A93" s="47">
        <v>82</v>
      </c>
      <c r="B93" s="86" t="s">
        <v>353</v>
      </c>
      <c r="C93" s="86"/>
      <c r="D93" s="86"/>
      <c r="E93" s="86"/>
      <c r="F93" s="56" t="s">
        <v>127</v>
      </c>
      <c r="G93" s="49"/>
      <c r="H93" s="58" t="s">
        <v>352</v>
      </c>
      <c r="I93" s="66">
        <v>141676.29</v>
      </c>
      <c r="J93" s="66">
        <v>49678.76</v>
      </c>
      <c r="K93" s="65"/>
      <c r="L93" s="79" t="s">
        <v>642</v>
      </c>
      <c r="M93" s="65"/>
      <c r="N93" s="65"/>
      <c r="O93" s="65"/>
      <c r="P93" s="69" t="s">
        <v>659</v>
      </c>
    </row>
    <row r="94" spans="1:16" ht="25.5" customHeight="1">
      <c r="A94" s="47">
        <v>83</v>
      </c>
      <c r="B94" s="86" t="s">
        <v>355</v>
      </c>
      <c r="C94" s="86"/>
      <c r="D94" s="86"/>
      <c r="E94" s="86"/>
      <c r="F94" s="56" t="s">
        <v>128</v>
      </c>
      <c r="G94" s="49"/>
      <c r="H94" s="58" t="s">
        <v>354</v>
      </c>
      <c r="I94" s="66">
        <v>4526.41</v>
      </c>
      <c r="J94" s="66">
        <v>4526.41</v>
      </c>
      <c r="K94" s="65"/>
      <c r="L94" s="79" t="s">
        <v>642</v>
      </c>
      <c r="M94" s="65"/>
      <c r="N94" s="65"/>
      <c r="O94" s="65"/>
      <c r="P94" s="69" t="s">
        <v>659</v>
      </c>
    </row>
    <row r="95" spans="1:16" ht="30" customHeight="1">
      <c r="A95" s="47">
        <v>84</v>
      </c>
      <c r="B95" s="86" t="s">
        <v>355</v>
      </c>
      <c r="C95" s="86"/>
      <c r="D95" s="86"/>
      <c r="E95" s="86"/>
      <c r="F95" s="56" t="s">
        <v>129</v>
      </c>
      <c r="G95" s="49"/>
      <c r="H95" s="58" t="s">
        <v>356</v>
      </c>
      <c r="I95" s="66">
        <v>2163.49</v>
      </c>
      <c r="J95" s="66">
        <v>2163.49</v>
      </c>
      <c r="K95" s="65"/>
      <c r="L95" s="79" t="s">
        <v>642</v>
      </c>
      <c r="M95" s="65"/>
      <c r="N95" s="65"/>
      <c r="O95" s="65"/>
      <c r="P95" s="69" t="s">
        <v>659</v>
      </c>
    </row>
    <row r="96" spans="1:16" ht="37.5" customHeight="1">
      <c r="A96" s="47">
        <v>85</v>
      </c>
      <c r="B96" s="86" t="s">
        <v>357</v>
      </c>
      <c r="C96" s="86"/>
      <c r="D96" s="86"/>
      <c r="E96" s="86"/>
      <c r="F96" s="56" t="s">
        <v>130</v>
      </c>
      <c r="G96" s="49"/>
      <c r="H96" s="58" t="s">
        <v>322</v>
      </c>
      <c r="I96" s="66">
        <v>85139.9</v>
      </c>
      <c r="J96" s="66">
        <v>28822.56</v>
      </c>
      <c r="K96" s="65"/>
      <c r="L96" s="79" t="s">
        <v>642</v>
      </c>
      <c r="M96" s="65"/>
      <c r="N96" s="65"/>
      <c r="O96" s="65"/>
      <c r="P96" s="69" t="s">
        <v>659</v>
      </c>
    </row>
    <row r="97" spans="1:16" ht="39.75" customHeight="1">
      <c r="A97" s="47">
        <v>86</v>
      </c>
      <c r="B97" s="86" t="s">
        <v>131</v>
      </c>
      <c r="C97" s="86"/>
      <c r="D97" s="86"/>
      <c r="E97" s="86"/>
      <c r="F97" s="56" t="s">
        <v>362</v>
      </c>
      <c r="G97" s="49"/>
      <c r="H97" s="58" t="s">
        <v>363</v>
      </c>
      <c r="I97" s="66">
        <v>713987.87</v>
      </c>
      <c r="J97" s="66">
        <v>225252.83</v>
      </c>
      <c r="K97" s="65"/>
      <c r="L97" s="79" t="s">
        <v>642</v>
      </c>
      <c r="M97" s="65"/>
      <c r="N97" s="65"/>
      <c r="O97" s="65"/>
      <c r="P97" s="69" t="s">
        <v>659</v>
      </c>
    </row>
    <row r="98" spans="1:16" ht="39.75" customHeight="1">
      <c r="A98" s="47">
        <v>87</v>
      </c>
      <c r="B98" s="86" t="s">
        <v>353</v>
      </c>
      <c r="C98" s="86"/>
      <c r="D98" s="86"/>
      <c r="E98" s="86"/>
      <c r="F98" s="56" t="s">
        <v>132</v>
      </c>
      <c r="G98" s="49"/>
      <c r="H98" s="58" t="s">
        <v>358</v>
      </c>
      <c r="I98" s="66">
        <v>24408.84</v>
      </c>
      <c r="J98" s="66">
        <v>5818.24</v>
      </c>
      <c r="K98" s="65"/>
      <c r="L98" s="79" t="s">
        <v>642</v>
      </c>
      <c r="M98" s="65"/>
      <c r="N98" s="65"/>
      <c r="O98" s="65"/>
      <c r="P98" s="69" t="s">
        <v>659</v>
      </c>
    </row>
    <row r="99" spans="1:16" ht="27.75" customHeight="1">
      <c r="A99" s="47">
        <v>88</v>
      </c>
      <c r="B99" s="86" t="s">
        <v>353</v>
      </c>
      <c r="C99" s="86"/>
      <c r="D99" s="86"/>
      <c r="E99" s="86"/>
      <c r="F99" s="56" t="s">
        <v>133</v>
      </c>
      <c r="G99" s="49"/>
      <c r="H99" s="58" t="s">
        <v>320</v>
      </c>
      <c r="I99" s="66">
        <v>116630</v>
      </c>
      <c r="J99" s="66">
        <v>38412.05</v>
      </c>
      <c r="K99" s="65"/>
      <c r="L99" s="79" t="s">
        <v>642</v>
      </c>
      <c r="M99" s="65"/>
      <c r="N99" s="65"/>
      <c r="O99" s="65"/>
      <c r="P99" s="69" t="s">
        <v>659</v>
      </c>
    </row>
    <row r="100" spans="1:16" ht="39" customHeight="1">
      <c r="A100" s="47">
        <v>89</v>
      </c>
      <c r="B100" s="86" t="s">
        <v>353</v>
      </c>
      <c r="C100" s="86"/>
      <c r="D100" s="86"/>
      <c r="E100" s="86"/>
      <c r="F100" s="56" t="s">
        <v>134</v>
      </c>
      <c r="G100" s="49"/>
      <c r="H100" s="58" t="s">
        <v>359</v>
      </c>
      <c r="I100" s="66">
        <v>52698.1</v>
      </c>
      <c r="J100" s="66">
        <v>19908.46</v>
      </c>
      <c r="K100" s="65"/>
      <c r="L100" s="79" t="s">
        <v>642</v>
      </c>
      <c r="M100" s="65"/>
      <c r="N100" s="65"/>
      <c r="O100" s="65"/>
      <c r="P100" s="69" t="s">
        <v>659</v>
      </c>
    </row>
    <row r="101" spans="1:16" ht="51.75" customHeight="1">
      <c r="A101" s="47">
        <v>90</v>
      </c>
      <c r="B101" s="86" t="s">
        <v>357</v>
      </c>
      <c r="C101" s="86"/>
      <c r="D101" s="86"/>
      <c r="E101" s="86"/>
      <c r="F101" s="56" t="s">
        <v>361</v>
      </c>
      <c r="G101" s="49"/>
      <c r="H101" s="58" t="s">
        <v>360</v>
      </c>
      <c r="I101" s="66">
        <v>573819.6</v>
      </c>
      <c r="J101" s="66">
        <v>181431</v>
      </c>
      <c r="K101" s="65"/>
      <c r="L101" s="79" t="s">
        <v>642</v>
      </c>
      <c r="M101" s="65"/>
      <c r="N101" s="65"/>
      <c r="O101" s="65"/>
      <c r="P101" s="69" t="s">
        <v>659</v>
      </c>
    </row>
    <row r="102" spans="1:16" ht="51.75" customHeight="1">
      <c r="A102" s="47"/>
      <c r="B102" s="95" t="s">
        <v>663</v>
      </c>
      <c r="C102" s="96"/>
      <c r="D102" s="97"/>
      <c r="E102" s="85"/>
      <c r="F102" s="56" t="s">
        <v>662</v>
      </c>
      <c r="G102" s="49"/>
      <c r="H102" s="58"/>
      <c r="I102" s="66">
        <v>1940843</v>
      </c>
      <c r="J102" s="66"/>
      <c r="K102" s="65"/>
      <c r="L102" s="79"/>
      <c r="M102" s="65"/>
      <c r="N102" s="65"/>
      <c r="O102" s="65"/>
      <c r="P102" s="69"/>
    </row>
    <row r="103" spans="1:16" ht="39.75" customHeight="1">
      <c r="A103" s="47">
        <v>91</v>
      </c>
      <c r="B103" s="86" t="s">
        <v>136</v>
      </c>
      <c r="C103" s="93"/>
      <c r="D103" s="93"/>
      <c r="E103" s="93"/>
      <c r="F103" s="56" t="s">
        <v>135</v>
      </c>
      <c r="G103" s="49"/>
      <c r="H103" s="58" t="s">
        <v>373</v>
      </c>
      <c r="I103" s="66">
        <v>1</v>
      </c>
      <c r="J103" s="66"/>
      <c r="K103" s="65"/>
      <c r="L103" s="82" t="s">
        <v>622</v>
      </c>
      <c r="M103" s="65"/>
      <c r="N103" s="65"/>
      <c r="O103" s="65"/>
      <c r="P103" s="69" t="s">
        <v>657</v>
      </c>
    </row>
    <row r="104" spans="1:16" ht="53.25" customHeight="1">
      <c r="A104" s="47">
        <v>92</v>
      </c>
      <c r="B104" s="86" t="s">
        <v>136</v>
      </c>
      <c r="C104" s="93"/>
      <c r="D104" s="93"/>
      <c r="E104" s="93"/>
      <c r="F104" s="56" t="s">
        <v>137</v>
      </c>
      <c r="G104" s="49"/>
      <c r="H104" s="58" t="s">
        <v>374</v>
      </c>
      <c r="I104" s="66">
        <v>1</v>
      </c>
      <c r="J104" s="66"/>
      <c r="K104" s="65"/>
      <c r="L104" s="69" t="s">
        <v>622</v>
      </c>
      <c r="M104" s="65"/>
      <c r="N104" s="65"/>
      <c r="O104" s="65"/>
      <c r="P104" s="69" t="s">
        <v>657</v>
      </c>
    </row>
    <row r="105" spans="1:16" ht="53.25" customHeight="1">
      <c r="A105" s="47">
        <v>93</v>
      </c>
      <c r="B105" s="86" t="s">
        <v>136</v>
      </c>
      <c r="C105" s="93"/>
      <c r="D105" s="93"/>
      <c r="E105" s="93"/>
      <c r="F105" s="56" t="s">
        <v>138</v>
      </c>
      <c r="G105" s="49"/>
      <c r="H105" s="58" t="s">
        <v>375</v>
      </c>
      <c r="I105" s="66">
        <v>1</v>
      </c>
      <c r="J105" s="66"/>
      <c r="K105" s="65"/>
      <c r="L105" s="79" t="s">
        <v>622</v>
      </c>
      <c r="M105" s="65"/>
      <c r="N105" s="65"/>
      <c r="O105" s="65"/>
      <c r="P105" s="69" t="s">
        <v>657</v>
      </c>
    </row>
    <row r="106" spans="1:16" ht="34.5" customHeight="1">
      <c r="A106" s="47">
        <v>94</v>
      </c>
      <c r="B106" s="86" t="s">
        <v>136</v>
      </c>
      <c r="C106" s="93"/>
      <c r="D106" s="93"/>
      <c r="E106" s="93"/>
      <c r="F106" s="56" t="s">
        <v>139</v>
      </c>
      <c r="G106" s="49"/>
      <c r="H106" s="58" t="s">
        <v>376</v>
      </c>
      <c r="I106" s="66">
        <v>1</v>
      </c>
      <c r="J106" s="66"/>
      <c r="K106" s="65"/>
      <c r="L106" s="79" t="s">
        <v>622</v>
      </c>
      <c r="M106" s="65"/>
      <c r="N106" s="65"/>
      <c r="O106" s="65"/>
      <c r="P106" s="69" t="s">
        <v>657</v>
      </c>
    </row>
    <row r="107" spans="1:16" ht="36.75" customHeight="1">
      <c r="A107" s="47">
        <v>95</v>
      </c>
      <c r="B107" s="86" t="s">
        <v>136</v>
      </c>
      <c r="C107" s="93"/>
      <c r="D107" s="93"/>
      <c r="E107" s="93"/>
      <c r="F107" s="56" t="s">
        <v>377</v>
      </c>
      <c r="G107" s="49"/>
      <c r="H107" s="58" t="s">
        <v>378</v>
      </c>
      <c r="I107" s="66">
        <v>1</v>
      </c>
      <c r="J107" s="66"/>
      <c r="K107" s="65"/>
      <c r="L107" s="79" t="s">
        <v>622</v>
      </c>
      <c r="M107" s="65"/>
      <c r="N107" s="65"/>
      <c r="O107" s="65"/>
      <c r="P107" s="69" t="s">
        <v>657</v>
      </c>
    </row>
    <row r="108" spans="1:16" ht="38.25" customHeight="1">
      <c r="A108" s="47">
        <v>96</v>
      </c>
      <c r="B108" s="86" t="s">
        <v>136</v>
      </c>
      <c r="C108" s="93"/>
      <c r="D108" s="93"/>
      <c r="E108" s="93"/>
      <c r="F108" s="56" t="s">
        <v>140</v>
      </c>
      <c r="G108" s="49"/>
      <c r="H108" s="58" t="s">
        <v>379</v>
      </c>
      <c r="I108" s="66">
        <v>1</v>
      </c>
      <c r="J108" s="66"/>
      <c r="K108" s="65"/>
      <c r="L108" s="79" t="s">
        <v>622</v>
      </c>
      <c r="M108" s="65"/>
      <c r="N108" s="65"/>
      <c r="O108" s="65"/>
      <c r="P108" s="69" t="s">
        <v>657</v>
      </c>
    </row>
    <row r="109" spans="1:16" ht="39" customHeight="1">
      <c r="A109" s="47">
        <v>97</v>
      </c>
      <c r="B109" s="86" t="s">
        <v>136</v>
      </c>
      <c r="C109" s="93"/>
      <c r="D109" s="93"/>
      <c r="E109" s="93"/>
      <c r="F109" s="56" t="s">
        <v>141</v>
      </c>
      <c r="G109" s="49"/>
      <c r="H109" s="58" t="s">
        <v>380</v>
      </c>
      <c r="I109" s="66">
        <v>1</v>
      </c>
      <c r="J109" s="66"/>
      <c r="K109" s="65"/>
      <c r="L109" s="79" t="s">
        <v>622</v>
      </c>
      <c r="M109" s="65"/>
      <c r="N109" s="65"/>
      <c r="O109" s="65"/>
      <c r="P109" s="69" t="s">
        <v>657</v>
      </c>
    </row>
    <row r="110" spans="1:16" ht="39" customHeight="1">
      <c r="A110" s="47">
        <v>98</v>
      </c>
      <c r="B110" s="86" t="s">
        <v>136</v>
      </c>
      <c r="C110" s="93"/>
      <c r="D110" s="93"/>
      <c r="E110" s="93"/>
      <c r="F110" s="56" t="s">
        <v>142</v>
      </c>
      <c r="G110" s="49"/>
      <c r="H110" s="58" t="s">
        <v>381</v>
      </c>
      <c r="I110" s="66">
        <v>1</v>
      </c>
      <c r="J110" s="66"/>
      <c r="K110" s="65"/>
      <c r="L110" s="79" t="s">
        <v>622</v>
      </c>
      <c r="M110" s="65"/>
      <c r="N110" s="65"/>
      <c r="O110" s="65"/>
      <c r="P110" s="69" t="s">
        <v>657</v>
      </c>
    </row>
    <row r="111" spans="1:16" ht="38.25" customHeight="1">
      <c r="A111" s="47">
        <v>99</v>
      </c>
      <c r="B111" s="86" t="s">
        <v>136</v>
      </c>
      <c r="C111" s="93"/>
      <c r="D111" s="93"/>
      <c r="E111" s="93"/>
      <c r="F111" s="56" t="s">
        <v>143</v>
      </c>
      <c r="G111" s="49"/>
      <c r="H111" s="58" t="s">
        <v>382</v>
      </c>
      <c r="I111" s="66">
        <v>1</v>
      </c>
      <c r="J111" s="66"/>
      <c r="K111" s="65"/>
      <c r="L111" s="69" t="s">
        <v>622</v>
      </c>
      <c r="M111" s="65"/>
      <c r="N111" s="65"/>
      <c r="O111" s="65"/>
      <c r="P111" s="69" t="s">
        <v>657</v>
      </c>
    </row>
    <row r="112" spans="1:16" ht="39" customHeight="1">
      <c r="A112" s="47">
        <v>100</v>
      </c>
      <c r="B112" s="86" t="s">
        <v>136</v>
      </c>
      <c r="C112" s="93"/>
      <c r="D112" s="93"/>
      <c r="E112" s="93"/>
      <c r="F112" s="56" t="s">
        <v>144</v>
      </c>
      <c r="G112" s="49"/>
      <c r="H112" s="58" t="s">
        <v>383</v>
      </c>
      <c r="I112" s="66">
        <v>1</v>
      </c>
      <c r="J112" s="66"/>
      <c r="K112" s="65"/>
      <c r="L112" s="69" t="s">
        <v>622</v>
      </c>
      <c r="M112" s="65"/>
      <c r="N112" s="65"/>
      <c r="O112" s="65"/>
      <c r="P112" s="69" t="s">
        <v>657</v>
      </c>
    </row>
    <row r="113" spans="1:16" ht="54" customHeight="1">
      <c r="A113" s="47">
        <v>101</v>
      </c>
      <c r="B113" s="86" t="s">
        <v>136</v>
      </c>
      <c r="C113" s="93"/>
      <c r="D113" s="93"/>
      <c r="E113" s="93"/>
      <c r="F113" s="56" t="s">
        <v>145</v>
      </c>
      <c r="G113" s="49"/>
      <c r="H113" s="58" t="s">
        <v>384</v>
      </c>
      <c r="I113" s="66">
        <v>1</v>
      </c>
      <c r="J113" s="66"/>
      <c r="K113" s="65"/>
      <c r="L113" s="69" t="s">
        <v>622</v>
      </c>
      <c r="M113" s="65"/>
      <c r="N113" s="65"/>
      <c r="O113" s="65"/>
      <c r="P113" s="69" t="s">
        <v>657</v>
      </c>
    </row>
    <row r="114" spans="1:16" ht="53.25" customHeight="1">
      <c r="A114" s="47">
        <v>102</v>
      </c>
      <c r="B114" s="86" t="s">
        <v>136</v>
      </c>
      <c r="C114" s="93"/>
      <c r="D114" s="93"/>
      <c r="E114" s="93"/>
      <c r="F114" s="56" t="s">
        <v>146</v>
      </c>
      <c r="G114" s="49"/>
      <c r="H114" s="58" t="s">
        <v>385</v>
      </c>
      <c r="I114" s="66">
        <v>1</v>
      </c>
      <c r="J114" s="66"/>
      <c r="K114" s="65"/>
      <c r="L114" s="69" t="s">
        <v>622</v>
      </c>
      <c r="M114" s="65"/>
      <c r="N114" s="65"/>
      <c r="O114" s="65"/>
      <c r="P114" s="69" t="s">
        <v>657</v>
      </c>
    </row>
    <row r="115" spans="1:16" ht="37.5" customHeight="1">
      <c r="A115" s="47">
        <v>103</v>
      </c>
      <c r="B115" s="86" t="s">
        <v>136</v>
      </c>
      <c r="C115" s="93"/>
      <c r="D115" s="93"/>
      <c r="E115" s="93"/>
      <c r="F115" s="56" t="s">
        <v>147</v>
      </c>
      <c r="G115" s="49"/>
      <c r="H115" s="58" t="s">
        <v>332</v>
      </c>
      <c r="I115" s="66">
        <v>1</v>
      </c>
      <c r="J115" s="66"/>
      <c r="K115" s="65"/>
      <c r="L115" s="69" t="s">
        <v>622</v>
      </c>
      <c r="M115" s="65"/>
      <c r="N115" s="65"/>
      <c r="O115" s="65"/>
      <c r="P115" s="69" t="s">
        <v>657</v>
      </c>
    </row>
    <row r="116" spans="1:16" ht="39.75" customHeight="1">
      <c r="A116" s="47">
        <v>104</v>
      </c>
      <c r="B116" s="86" t="s">
        <v>136</v>
      </c>
      <c r="C116" s="93"/>
      <c r="D116" s="93"/>
      <c r="E116" s="93"/>
      <c r="F116" s="56" t="s">
        <v>148</v>
      </c>
      <c r="G116" s="49"/>
      <c r="H116" s="58" t="s">
        <v>385</v>
      </c>
      <c r="I116" s="66">
        <v>1</v>
      </c>
      <c r="J116" s="66"/>
      <c r="K116" s="65"/>
      <c r="L116" s="69" t="s">
        <v>622</v>
      </c>
      <c r="M116" s="65"/>
      <c r="N116" s="65"/>
      <c r="O116" s="65"/>
      <c r="P116" s="69" t="s">
        <v>657</v>
      </c>
    </row>
    <row r="117" spans="1:16" ht="36" customHeight="1">
      <c r="A117" s="47">
        <v>105</v>
      </c>
      <c r="B117" s="86" t="s">
        <v>136</v>
      </c>
      <c r="C117" s="93"/>
      <c r="D117" s="93"/>
      <c r="E117" s="93"/>
      <c r="F117" s="56" t="s">
        <v>149</v>
      </c>
      <c r="G117" s="49"/>
      <c r="H117" s="58" t="s">
        <v>386</v>
      </c>
      <c r="I117" s="66">
        <v>1</v>
      </c>
      <c r="J117" s="66"/>
      <c r="K117" s="65"/>
      <c r="L117" s="69" t="s">
        <v>622</v>
      </c>
      <c r="M117" s="65"/>
      <c r="N117" s="65"/>
      <c r="O117" s="65"/>
      <c r="P117" s="69" t="s">
        <v>657</v>
      </c>
    </row>
    <row r="118" spans="1:16" ht="33" customHeight="1">
      <c r="A118" s="47">
        <v>106</v>
      </c>
      <c r="B118" s="86" t="s">
        <v>136</v>
      </c>
      <c r="C118" s="93"/>
      <c r="D118" s="93"/>
      <c r="E118" s="93"/>
      <c r="F118" s="56" t="s">
        <v>150</v>
      </c>
      <c r="G118" s="49"/>
      <c r="H118" s="58" t="s">
        <v>387</v>
      </c>
      <c r="I118" s="66">
        <v>1</v>
      </c>
      <c r="J118" s="66"/>
      <c r="K118" s="65"/>
      <c r="L118" s="69" t="s">
        <v>622</v>
      </c>
      <c r="M118" s="65"/>
      <c r="N118" s="65"/>
      <c r="O118" s="65"/>
      <c r="P118" s="69" t="s">
        <v>657</v>
      </c>
    </row>
    <row r="119" spans="1:16" ht="31.5" customHeight="1">
      <c r="A119" s="47">
        <v>107</v>
      </c>
      <c r="B119" s="86" t="s">
        <v>136</v>
      </c>
      <c r="C119" s="93"/>
      <c r="D119" s="93"/>
      <c r="E119" s="93"/>
      <c r="F119" s="56" t="s">
        <v>151</v>
      </c>
      <c r="G119" s="49"/>
      <c r="H119" s="58" t="s">
        <v>388</v>
      </c>
      <c r="I119" s="66">
        <v>1</v>
      </c>
      <c r="J119" s="66"/>
      <c r="K119" s="65"/>
      <c r="L119" s="69" t="s">
        <v>622</v>
      </c>
      <c r="M119" s="65"/>
      <c r="N119" s="65"/>
      <c r="O119" s="65"/>
      <c r="P119" s="69" t="s">
        <v>657</v>
      </c>
    </row>
    <row r="120" spans="1:16" ht="33" customHeight="1">
      <c r="A120" s="47">
        <v>108</v>
      </c>
      <c r="B120" s="86" t="s">
        <v>136</v>
      </c>
      <c r="C120" s="93"/>
      <c r="D120" s="93"/>
      <c r="E120" s="93"/>
      <c r="F120" s="56" t="s">
        <v>152</v>
      </c>
      <c r="G120" s="49"/>
      <c r="H120" s="58" t="s">
        <v>389</v>
      </c>
      <c r="I120" s="66">
        <v>1</v>
      </c>
      <c r="J120" s="66"/>
      <c r="K120" s="65"/>
      <c r="L120" s="69" t="s">
        <v>622</v>
      </c>
      <c r="M120" s="65"/>
      <c r="N120" s="65"/>
      <c r="O120" s="65"/>
      <c r="P120" s="69" t="s">
        <v>657</v>
      </c>
    </row>
    <row r="121" spans="1:16" ht="41.25" customHeight="1">
      <c r="A121" s="47">
        <v>109</v>
      </c>
      <c r="B121" s="86" t="s">
        <v>136</v>
      </c>
      <c r="C121" s="93"/>
      <c r="D121" s="93"/>
      <c r="E121" s="93"/>
      <c r="F121" s="56" t="s">
        <v>153</v>
      </c>
      <c r="G121" s="49"/>
      <c r="H121" s="58" t="s">
        <v>390</v>
      </c>
      <c r="I121" s="66">
        <v>1</v>
      </c>
      <c r="J121" s="66"/>
      <c r="K121" s="65"/>
      <c r="L121" s="69" t="s">
        <v>622</v>
      </c>
      <c r="M121" s="65"/>
      <c r="N121" s="65"/>
      <c r="O121" s="65"/>
      <c r="P121" s="69" t="s">
        <v>657</v>
      </c>
    </row>
    <row r="122" spans="1:16" ht="36" customHeight="1">
      <c r="A122" s="47">
        <v>110</v>
      </c>
      <c r="B122" s="86" t="s">
        <v>136</v>
      </c>
      <c r="C122" s="93"/>
      <c r="D122" s="93"/>
      <c r="E122" s="93"/>
      <c r="F122" s="56" t="s">
        <v>154</v>
      </c>
      <c r="G122" s="49"/>
      <c r="H122" s="58" t="s">
        <v>391</v>
      </c>
      <c r="I122" s="66">
        <v>1</v>
      </c>
      <c r="J122" s="66"/>
      <c r="K122" s="65"/>
      <c r="L122" s="69" t="s">
        <v>622</v>
      </c>
      <c r="M122" s="65"/>
      <c r="N122" s="65"/>
      <c r="O122" s="65"/>
      <c r="P122" s="69" t="s">
        <v>657</v>
      </c>
    </row>
    <row r="123" spans="1:16" ht="31.5" customHeight="1">
      <c r="A123" s="47">
        <v>111</v>
      </c>
      <c r="B123" s="86" t="s">
        <v>136</v>
      </c>
      <c r="C123" s="93"/>
      <c r="D123" s="93"/>
      <c r="E123" s="93"/>
      <c r="F123" s="56" t="s">
        <v>155</v>
      </c>
      <c r="G123" s="49"/>
      <c r="H123" s="58" t="s">
        <v>392</v>
      </c>
      <c r="I123" s="66">
        <v>1</v>
      </c>
      <c r="J123" s="66"/>
      <c r="K123" s="65"/>
      <c r="L123" s="69" t="s">
        <v>622</v>
      </c>
      <c r="M123" s="65"/>
      <c r="N123" s="65"/>
      <c r="O123" s="65"/>
      <c r="P123" s="69" t="s">
        <v>657</v>
      </c>
    </row>
    <row r="124" spans="1:16" ht="34.5" customHeight="1">
      <c r="A124" s="47">
        <v>112</v>
      </c>
      <c r="B124" s="86" t="s">
        <v>136</v>
      </c>
      <c r="C124" s="93"/>
      <c r="D124" s="93"/>
      <c r="E124" s="93"/>
      <c r="F124" s="56" t="s">
        <v>156</v>
      </c>
      <c r="G124" s="49"/>
      <c r="H124" s="58" t="s">
        <v>393</v>
      </c>
      <c r="I124" s="66">
        <v>1</v>
      </c>
      <c r="J124" s="66"/>
      <c r="K124" s="65"/>
      <c r="L124" s="69" t="s">
        <v>622</v>
      </c>
      <c r="M124" s="65"/>
      <c r="N124" s="65"/>
      <c r="O124" s="65"/>
      <c r="P124" s="69" t="s">
        <v>657</v>
      </c>
    </row>
    <row r="125" spans="1:16" ht="34.5" customHeight="1">
      <c r="A125" s="47">
        <v>113</v>
      </c>
      <c r="B125" s="86" t="s">
        <v>136</v>
      </c>
      <c r="C125" s="93"/>
      <c r="D125" s="93"/>
      <c r="E125" s="93"/>
      <c r="F125" s="56" t="s">
        <v>157</v>
      </c>
      <c r="G125" s="49"/>
      <c r="H125" s="58" t="s">
        <v>394</v>
      </c>
      <c r="I125" s="66">
        <v>1</v>
      </c>
      <c r="J125" s="66"/>
      <c r="K125" s="65"/>
      <c r="L125" s="69" t="s">
        <v>622</v>
      </c>
      <c r="M125" s="65"/>
      <c r="N125" s="65"/>
      <c r="O125" s="65"/>
      <c r="P125" s="69" t="s">
        <v>657</v>
      </c>
    </row>
    <row r="126" spans="1:16" ht="33.75" customHeight="1">
      <c r="A126" s="47">
        <v>114</v>
      </c>
      <c r="B126" s="86" t="s">
        <v>136</v>
      </c>
      <c r="C126" s="93"/>
      <c r="D126" s="93"/>
      <c r="E126" s="93"/>
      <c r="F126" s="56" t="s">
        <v>158</v>
      </c>
      <c r="G126" s="49"/>
      <c r="H126" s="58" t="s">
        <v>327</v>
      </c>
      <c r="I126" s="66">
        <v>1</v>
      </c>
      <c r="J126" s="66"/>
      <c r="K126" s="65"/>
      <c r="L126" s="69" t="s">
        <v>622</v>
      </c>
      <c r="M126" s="65"/>
      <c r="N126" s="65"/>
      <c r="O126" s="65"/>
      <c r="P126" s="69" t="s">
        <v>657</v>
      </c>
    </row>
    <row r="127" spans="1:16" ht="33.75" customHeight="1">
      <c r="A127" s="47">
        <v>115</v>
      </c>
      <c r="B127" s="86" t="s">
        <v>136</v>
      </c>
      <c r="C127" s="93"/>
      <c r="D127" s="93"/>
      <c r="E127" s="93"/>
      <c r="F127" s="56" t="s">
        <v>159</v>
      </c>
      <c r="G127" s="49"/>
      <c r="H127" s="58" t="s">
        <v>395</v>
      </c>
      <c r="I127" s="66">
        <v>1</v>
      </c>
      <c r="J127" s="66"/>
      <c r="K127" s="65"/>
      <c r="L127" s="69" t="s">
        <v>622</v>
      </c>
      <c r="M127" s="65"/>
      <c r="N127" s="65"/>
      <c r="O127" s="65"/>
      <c r="P127" s="69" t="s">
        <v>657</v>
      </c>
    </row>
    <row r="128" spans="1:16" ht="37.5" customHeight="1">
      <c r="A128" s="47">
        <v>116</v>
      </c>
      <c r="B128" s="86" t="s">
        <v>136</v>
      </c>
      <c r="C128" s="93"/>
      <c r="D128" s="93"/>
      <c r="E128" s="93"/>
      <c r="F128" s="56" t="s">
        <v>160</v>
      </c>
      <c r="G128" s="49"/>
      <c r="H128" s="58" t="s">
        <v>396</v>
      </c>
      <c r="I128" s="66">
        <v>1</v>
      </c>
      <c r="J128" s="66"/>
      <c r="K128" s="65"/>
      <c r="L128" s="69" t="s">
        <v>622</v>
      </c>
      <c r="M128" s="65"/>
      <c r="N128" s="65"/>
      <c r="O128" s="65"/>
      <c r="P128" s="69" t="s">
        <v>657</v>
      </c>
    </row>
    <row r="129" spans="1:16" ht="36.75" customHeight="1">
      <c r="A129" s="47">
        <v>117</v>
      </c>
      <c r="B129" s="86" t="s">
        <v>136</v>
      </c>
      <c r="C129" s="93"/>
      <c r="D129" s="93"/>
      <c r="E129" s="93"/>
      <c r="F129" s="56" t="s">
        <v>161</v>
      </c>
      <c r="G129" s="49"/>
      <c r="H129" s="58" t="s">
        <v>397</v>
      </c>
      <c r="I129" s="66">
        <v>1</v>
      </c>
      <c r="J129" s="66"/>
      <c r="K129" s="65"/>
      <c r="L129" s="69" t="s">
        <v>622</v>
      </c>
      <c r="M129" s="65"/>
      <c r="N129" s="65"/>
      <c r="O129" s="65"/>
      <c r="P129" s="69" t="s">
        <v>657</v>
      </c>
    </row>
    <row r="130" spans="1:16" ht="33.75" customHeight="1">
      <c r="A130" s="47">
        <v>118</v>
      </c>
      <c r="B130" s="86" t="s">
        <v>136</v>
      </c>
      <c r="C130" s="93"/>
      <c r="D130" s="93"/>
      <c r="E130" s="93"/>
      <c r="F130" s="56" t="s">
        <v>162</v>
      </c>
      <c r="G130" s="49"/>
      <c r="H130" s="58" t="s">
        <v>398</v>
      </c>
      <c r="I130" s="66">
        <v>1</v>
      </c>
      <c r="J130" s="66"/>
      <c r="K130" s="65"/>
      <c r="L130" s="69" t="s">
        <v>622</v>
      </c>
      <c r="M130" s="65"/>
      <c r="N130" s="65"/>
      <c r="O130" s="65"/>
      <c r="P130" s="69" t="s">
        <v>657</v>
      </c>
    </row>
    <row r="131" spans="1:16" ht="33.75" customHeight="1">
      <c r="A131" s="47">
        <v>119</v>
      </c>
      <c r="B131" s="86" t="s">
        <v>136</v>
      </c>
      <c r="C131" s="93"/>
      <c r="D131" s="93"/>
      <c r="E131" s="93"/>
      <c r="F131" s="56" t="s">
        <v>163</v>
      </c>
      <c r="G131" s="49"/>
      <c r="H131" s="58" t="s">
        <v>399</v>
      </c>
      <c r="I131" s="66">
        <v>1</v>
      </c>
      <c r="J131" s="66"/>
      <c r="K131" s="65"/>
      <c r="L131" s="69" t="s">
        <v>622</v>
      </c>
      <c r="M131" s="65"/>
      <c r="N131" s="65"/>
      <c r="O131" s="65"/>
      <c r="P131" s="69" t="s">
        <v>657</v>
      </c>
    </row>
    <row r="132" spans="1:16" ht="33.75" customHeight="1">
      <c r="A132" s="47">
        <v>120</v>
      </c>
      <c r="B132" s="86" t="s">
        <v>136</v>
      </c>
      <c r="C132" s="93"/>
      <c r="D132" s="93"/>
      <c r="E132" s="93"/>
      <c r="F132" s="56" t="s">
        <v>164</v>
      </c>
      <c r="G132" s="49"/>
      <c r="H132" s="58" t="s">
        <v>400</v>
      </c>
      <c r="I132" s="66">
        <v>1</v>
      </c>
      <c r="J132" s="66"/>
      <c r="K132" s="65"/>
      <c r="L132" s="69" t="s">
        <v>622</v>
      </c>
      <c r="M132" s="65"/>
      <c r="N132" s="65"/>
      <c r="O132" s="65"/>
      <c r="P132" s="69" t="s">
        <v>657</v>
      </c>
    </row>
    <row r="133" spans="1:16" ht="33.75" customHeight="1">
      <c r="A133" s="47">
        <v>121</v>
      </c>
      <c r="B133" s="86" t="s">
        <v>136</v>
      </c>
      <c r="C133" s="93"/>
      <c r="D133" s="93"/>
      <c r="E133" s="93"/>
      <c r="F133" s="56" t="s">
        <v>165</v>
      </c>
      <c r="G133" s="49"/>
      <c r="H133" s="58" t="s">
        <v>401</v>
      </c>
      <c r="I133" s="66">
        <v>1</v>
      </c>
      <c r="J133" s="66"/>
      <c r="K133" s="65"/>
      <c r="L133" s="69" t="s">
        <v>622</v>
      </c>
      <c r="M133" s="65"/>
      <c r="N133" s="65"/>
      <c r="O133" s="65"/>
      <c r="P133" s="69" t="s">
        <v>657</v>
      </c>
    </row>
    <row r="134" spans="1:16" ht="33.75" customHeight="1">
      <c r="A134" s="47">
        <v>122</v>
      </c>
      <c r="B134" s="86" t="s">
        <v>136</v>
      </c>
      <c r="C134" s="93"/>
      <c r="D134" s="93"/>
      <c r="E134" s="93"/>
      <c r="F134" s="56" t="s">
        <v>166</v>
      </c>
      <c r="G134" s="49"/>
      <c r="H134" s="58" t="s">
        <v>402</v>
      </c>
      <c r="I134" s="66">
        <v>1</v>
      </c>
      <c r="J134" s="66"/>
      <c r="K134" s="65"/>
      <c r="L134" s="69" t="s">
        <v>622</v>
      </c>
      <c r="M134" s="65"/>
      <c r="N134" s="65"/>
      <c r="O134" s="65"/>
      <c r="P134" s="69" t="s">
        <v>657</v>
      </c>
    </row>
    <row r="135" spans="1:16" ht="33.75" customHeight="1">
      <c r="A135" s="47">
        <v>123</v>
      </c>
      <c r="B135" s="86" t="s">
        <v>136</v>
      </c>
      <c r="C135" s="93"/>
      <c r="D135" s="93"/>
      <c r="E135" s="93"/>
      <c r="F135" s="56" t="s">
        <v>167</v>
      </c>
      <c r="G135" s="49"/>
      <c r="H135" s="58" t="s">
        <v>403</v>
      </c>
      <c r="I135" s="66">
        <v>1</v>
      </c>
      <c r="J135" s="66"/>
      <c r="K135" s="65"/>
      <c r="L135" s="69" t="s">
        <v>622</v>
      </c>
      <c r="M135" s="65"/>
      <c r="N135" s="65"/>
      <c r="O135" s="65"/>
      <c r="P135" s="69" t="s">
        <v>657</v>
      </c>
    </row>
    <row r="136" spans="1:16" ht="33.75" customHeight="1">
      <c r="A136" s="47">
        <v>124</v>
      </c>
      <c r="B136" s="86" t="s">
        <v>136</v>
      </c>
      <c r="C136" s="93"/>
      <c r="D136" s="93"/>
      <c r="E136" s="93"/>
      <c r="F136" s="56" t="s">
        <v>168</v>
      </c>
      <c r="G136" s="49"/>
      <c r="H136" s="58" t="s">
        <v>404</v>
      </c>
      <c r="I136" s="66">
        <v>1</v>
      </c>
      <c r="J136" s="66"/>
      <c r="K136" s="65"/>
      <c r="L136" s="69" t="s">
        <v>622</v>
      </c>
      <c r="M136" s="65"/>
      <c r="N136" s="65"/>
      <c r="O136" s="65"/>
      <c r="P136" s="69" t="s">
        <v>657</v>
      </c>
    </row>
    <row r="137" spans="1:16" ht="33.75" customHeight="1">
      <c r="A137" s="47">
        <v>125</v>
      </c>
      <c r="B137" s="86" t="s">
        <v>136</v>
      </c>
      <c r="C137" s="93"/>
      <c r="D137" s="93"/>
      <c r="E137" s="93"/>
      <c r="F137" s="56" t="s">
        <v>169</v>
      </c>
      <c r="G137" s="49"/>
      <c r="H137" s="58" t="s">
        <v>405</v>
      </c>
      <c r="I137" s="66">
        <v>1</v>
      </c>
      <c r="J137" s="66"/>
      <c r="K137" s="65"/>
      <c r="L137" s="69" t="s">
        <v>622</v>
      </c>
      <c r="M137" s="65"/>
      <c r="N137" s="65"/>
      <c r="O137" s="65"/>
      <c r="P137" s="69" t="s">
        <v>657</v>
      </c>
    </row>
    <row r="138" spans="1:16" ht="33.75" customHeight="1">
      <c r="A138" s="47">
        <v>126</v>
      </c>
      <c r="B138" s="86" t="s">
        <v>136</v>
      </c>
      <c r="C138" s="93"/>
      <c r="D138" s="93"/>
      <c r="E138" s="93"/>
      <c r="F138" s="56" t="s">
        <v>170</v>
      </c>
      <c r="G138" s="49"/>
      <c r="H138" s="58" t="s">
        <v>406</v>
      </c>
      <c r="I138" s="66">
        <v>1</v>
      </c>
      <c r="J138" s="66"/>
      <c r="K138" s="65"/>
      <c r="L138" s="69" t="s">
        <v>622</v>
      </c>
      <c r="M138" s="65"/>
      <c r="N138" s="65"/>
      <c r="O138" s="65"/>
      <c r="P138" s="69" t="s">
        <v>657</v>
      </c>
    </row>
    <row r="139" spans="1:16" ht="33.75" customHeight="1">
      <c r="A139" s="47">
        <v>127</v>
      </c>
      <c r="B139" s="86" t="s">
        <v>136</v>
      </c>
      <c r="C139" s="93"/>
      <c r="D139" s="93"/>
      <c r="E139" s="93"/>
      <c r="F139" s="56" t="s">
        <v>171</v>
      </c>
      <c r="G139" s="49"/>
      <c r="H139" s="58" t="s">
        <v>407</v>
      </c>
      <c r="I139" s="66">
        <v>1</v>
      </c>
      <c r="J139" s="66"/>
      <c r="K139" s="65"/>
      <c r="L139" s="69" t="s">
        <v>622</v>
      </c>
      <c r="M139" s="65"/>
      <c r="N139" s="65"/>
      <c r="O139" s="65"/>
      <c r="P139" s="69" t="s">
        <v>657</v>
      </c>
    </row>
    <row r="140" spans="1:16" ht="33.75" customHeight="1">
      <c r="A140" s="47">
        <v>128</v>
      </c>
      <c r="B140" s="86" t="s">
        <v>136</v>
      </c>
      <c r="C140" s="93"/>
      <c r="D140" s="93"/>
      <c r="E140" s="93"/>
      <c r="F140" s="56" t="s">
        <v>172</v>
      </c>
      <c r="G140" s="49"/>
      <c r="H140" s="58" t="s">
        <v>408</v>
      </c>
      <c r="I140" s="66">
        <v>1</v>
      </c>
      <c r="J140" s="66"/>
      <c r="K140" s="65"/>
      <c r="L140" s="69" t="s">
        <v>622</v>
      </c>
      <c r="M140" s="65"/>
      <c r="N140" s="65"/>
      <c r="O140" s="65"/>
      <c r="P140" s="69" t="s">
        <v>657</v>
      </c>
    </row>
    <row r="141" spans="1:16" ht="46.5" customHeight="1">
      <c r="A141" s="47">
        <v>129</v>
      </c>
      <c r="B141" s="86" t="s">
        <v>136</v>
      </c>
      <c r="C141" s="93"/>
      <c r="D141" s="93"/>
      <c r="E141" s="93"/>
      <c r="F141" s="56" t="s">
        <v>173</v>
      </c>
      <c r="G141" s="49"/>
      <c r="H141" s="58" t="s">
        <v>409</v>
      </c>
      <c r="I141" s="66">
        <v>1</v>
      </c>
      <c r="J141" s="66"/>
      <c r="K141" s="65"/>
      <c r="L141" s="69" t="s">
        <v>622</v>
      </c>
      <c r="M141" s="65"/>
      <c r="N141" s="65"/>
      <c r="O141" s="65"/>
      <c r="P141" s="69" t="s">
        <v>657</v>
      </c>
    </row>
    <row r="142" spans="1:16" ht="38.25" customHeight="1">
      <c r="A142" s="47">
        <v>130</v>
      </c>
      <c r="B142" s="86" t="s">
        <v>136</v>
      </c>
      <c r="C142" s="93"/>
      <c r="D142" s="93"/>
      <c r="E142" s="93"/>
      <c r="F142" s="56" t="s">
        <v>174</v>
      </c>
      <c r="G142" s="49"/>
      <c r="H142" s="58" t="s">
        <v>410</v>
      </c>
      <c r="I142" s="66">
        <v>1</v>
      </c>
      <c r="J142" s="66"/>
      <c r="K142" s="65"/>
      <c r="L142" s="69" t="s">
        <v>622</v>
      </c>
      <c r="M142" s="65"/>
      <c r="N142" s="65"/>
      <c r="O142" s="65"/>
      <c r="P142" s="69" t="s">
        <v>657</v>
      </c>
    </row>
    <row r="143" spans="1:16" ht="36" customHeight="1">
      <c r="A143" s="47">
        <v>131</v>
      </c>
      <c r="B143" s="86" t="s">
        <v>136</v>
      </c>
      <c r="C143" s="93"/>
      <c r="D143" s="93"/>
      <c r="E143" s="93"/>
      <c r="F143" s="56" t="s">
        <v>175</v>
      </c>
      <c r="G143" s="49"/>
      <c r="H143" s="58" t="s">
        <v>411</v>
      </c>
      <c r="I143" s="66">
        <v>1</v>
      </c>
      <c r="J143" s="66"/>
      <c r="K143" s="65"/>
      <c r="L143" s="78" t="s">
        <v>622</v>
      </c>
      <c r="M143" s="65"/>
      <c r="N143" s="65"/>
      <c r="O143" s="65"/>
      <c r="P143" s="69" t="s">
        <v>657</v>
      </c>
    </row>
    <row r="144" spans="1:16" ht="35.25" customHeight="1">
      <c r="A144" s="47">
        <v>132</v>
      </c>
      <c r="B144" s="86" t="s">
        <v>136</v>
      </c>
      <c r="C144" s="86"/>
      <c r="D144" s="86"/>
      <c r="E144" s="86"/>
      <c r="F144" s="56" t="s">
        <v>176</v>
      </c>
      <c r="G144" s="49"/>
      <c r="H144" s="58" t="s">
        <v>326</v>
      </c>
      <c r="I144" s="66">
        <v>1</v>
      </c>
      <c r="J144" s="66"/>
      <c r="K144" s="65"/>
      <c r="L144" s="69" t="s">
        <v>628</v>
      </c>
      <c r="M144" s="65"/>
      <c r="N144" s="65"/>
      <c r="O144" s="69"/>
      <c r="P144" s="69" t="s">
        <v>657</v>
      </c>
    </row>
    <row r="145" spans="1:16" ht="39.75" customHeight="1">
      <c r="A145" s="47">
        <v>133</v>
      </c>
      <c r="B145" s="86" t="s">
        <v>413</v>
      </c>
      <c r="C145" s="93"/>
      <c r="D145" s="93"/>
      <c r="E145" s="93"/>
      <c r="F145" s="56" t="s">
        <v>177</v>
      </c>
      <c r="G145" s="49"/>
      <c r="H145" s="58" t="s">
        <v>412</v>
      </c>
      <c r="I145" s="66">
        <v>1</v>
      </c>
      <c r="J145" s="66"/>
      <c r="K145" s="65"/>
      <c r="L145" s="69" t="s">
        <v>628</v>
      </c>
      <c r="M145" s="65"/>
      <c r="N145" s="65"/>
      <c r="O145" s="69"/>
      <c r="P145" s="69" t="s">
        <v>657</v>
      </c>
    </row>
    <row r="146" spans="1:16" ht="37.5" customHeight="1">
      <c r="A146" s="47">
        <v>134</v>
      </c>
      <c r="B146" s="86" t="s">
        <v>136</v>
      </c>
      <c r="C146" s="93"/>
      <c r="D146" s="93"/>
      <c r="E146" s="93"/>
      <c r="F146" s="56" t="s">
        <v>178</v>
      </c>
      <c r="G146" s="49"/>
      <c r="H146" s="58" t="s">
        <v>328</v>
      </c>
      <c r="I146" s="66">
        <v>1</v>
      </c>
      <c r="J146" s="66"/>
      <c r="K146" s="65"/>
      <c r="L146" s="79" t="s">
        <v>622</v>
      </c>
      <c r="M146" s="65"/>
      <c r="N146" s="65"/>
      <c r="O146" s="69"/>
      <c r="P146" s="69" t="s">
        <v>657</v>
      </c>
    </row>
    <row r="147" spans="1:16" ht="41.25" customHeight="1">
      <c r="A147" s="47">
        <v>135</v>
      </c>
      <c r="B147" s="86" t="s">
        <v>136</v>
      </c>
      <c r="C147" s="93"/>
      <c r="D147" s="93"/>
      <c r="E147" s="93"/>
      <c r="F147" s="56" t="s">
        <v>179</v>
      </c>
      <c r="G147" s="49"/>
      <c r="H147" s="58" t="s">
        <v>372</v>
      </c>
      <c r="I147" s="66">
        <v>1</v>
      </c>
      <c r="J147" s="66"/>
      <c r="K147" s="65"/>
      <c r="L147" s="69" t="s">
        <v>622</v>
      </c>
      <c r="M147" s="65"/>
      <c r="N147" s="65"/>
      <c r="O147" s="69"/>
      <c r="P147" s="69" t="s">
        <v>657</v>
      </c>
    </row>
    <row r="148" spans="1:16" ht="41.25" customHeight="1">
      <c r="A148" s="47"/>
      <c r="B148" s="86" t="s">
        <v>664</v>
      </c>
      <c r="C148" s="93"/>
      <c r="D148" s="93"/>
      <c r="E148" s="93"/>
      <c r="F148" s="56" t="s">
        <v>665</v>
      </c>
      <c r="G148" s="49"/>
      <c r="H148" s="58"/>
      <c r="I148" s="66">
        <v>996914.9</v>
      </c>
      <c r="J148" s="66"/>
      <c r="K148" s="65"/>
      <c r="L148" s="69"/>
      <c r="M148" s="65"/>
      <c r="N148" s="65"/>
      <c r="O148" s="69"/>
      <c r="P148" s="69"/>
    </row>
    <row r="149" spans="1:16" ht="30" customHeight="1">
      <c r="A149" s="47">
        <v>136</v>
      </c>
      <c r="B149" s="86" t="s">
        <v>510</v>
      </c>
      <c r="C149" s="86"/>
      <c r="D149" s="86"/>
      <c r="E149" s="86"/>
      <c r="F149" s="56" t="s">
        <v>511</v>
      </c>
      <c r="G149" s="49"/>
      <c r="H149" s="56" t="s">
        <v>509</v>
      </c>
      <c r="I149" s="66">
        <v>34475</v>
      </c>
      <c r="J149" s="66">
        <v>5708.66</v>
      </c>
      <c r="K149" s="65"/>
      <c r="L149" s="69" t="s">
        <v>633</v>
      </c>
      <c r="M149" s="65"/>
      <c r="N149" s="65"/>
      <c r="O149" s="69"/>
      <c r="P149" s="69" t="s">
        <v>581</v>
      </c>
    </row>
    <row r="150" spans="1:16" ht="30" customHeight="1">
      <c r="A150" s="47">
        <v>137</v>
      </c>
      <c r="B150" s="86" t="s">
        <v>513</v>
      </c>
      <c r="C150" s="86"/>
      <c r="D150" s="86"/>
      <c r="E150" s="86"/>
      <c r="F150" s="56" t="s">
        <v>180</v>
      </c>
      <c r="G150" s="49"/>
      <c r="H150" s="56" t="s">
        <v>512</v>
      </c>
      <c r="I150" s="66">
        <v>1000</v>
      </c>
      <c r="J150" s="66">
        <v>1000</v>
      </c>
      <c r="K150" s="65"/>
      <c r="L150" s="69" t="s">
        <v>633</v>
      </c>
      <c r="M150" s="65"/>
      <c r="N150" s="65"/>
      <c r="O150" s="69"/>
      <c r="P150" s="69" t="s">
        <v>581</v>
      </c>
    </row>
    <row r="151" spans="1:16" ht="30" customHeight="1">
      <c r="A151" s="47">
        <v>138</v>
      </c>
      <c r="B151" s="86" t="s">
        <v>515</v>
      </c>
      <c r="C151" s="86"/>
      <c r="D151" s="86"/>
      <c r="E151" s="86"/>
      <c r="F151" s="56" t="s">
        <v>180</v>
      </c>
      <c r="G151" s="49"/>
      <c r="H151" s="56" t="s">
        <v>514</v>
      </c>
      <c r="I151" s="66">
        <v>5000</v>
      </c>
      <c r="J151" s="66">
        <v>1895.98</v>
      </c>
      <c r="K151" s="65"/>
      <c r="L151" s="69" t="s">
        <v>633</v>
      </c>
      <c r="M151" s="65"/>
      <c r="N151" s="65"/>
      <c r="O151" s="69"/>
      <c r="P151" s="69" t="s">
        <v>581</v>
      </c>
    </row>
    <row r="152" spans="1:16" ht="30" customHeight="1">
      <c r="A152" s="47">
        <v>139</v>
      </c>
      <c r="B152" s="86" t="s">
        <v>10</v>
      </c>
      <c r="C152" s="86"/>
      <c r="D152" s="86"/>
      <c r="E152" s="86"/>
      <c r="F152" s="56"/>
      <c r="G152" s="49"/>
      <c r="H152" s="60"/>
      <c r="I152" s="66">
        <v>1092166</v>
      </c>
      <c r="J152" s="67" t="s">
        <v>0</v>
      </c>
      <c r="K152" s="65"/>
      <c r="L152" s="65"/>
      <c r="M152" s="65"/>
      <c r="N152" s="65"/>
      <c r="O152" s="69"/>
      <c r="P152" s="69" t="s">
        <v>581</v>
      </c>
    </row>
    <row r="153" spans="1:16" ht="39" customHeight="1">
      <c r="A153" s="47">
        <v>140</v>
      </c>
      <c r="B153" s="86" t="s">
        <v>643</v>
      </c>
      <c r="C153" s="86"/>
      <c r="D153" s="86"/>
      <c r="E153" s="86"/>
      <c r="F153" s="57" t="s">
        <v>582</v>
      </c>
      <c r="G153" s="49"/>
      <c r="H153" s="60"/>
      <c r="I153" s="68">
        <v>1</v>
      </c>
      <c r="J153" s="67" t="s">
        <v>0</v>
      </c>
      <c r="K153" s="65"/>
      <c r="L153" s="69" t="s">
        <v>644</v>
      </c>
      <c r="M153" s="65"/>
      <c r="N153" s="65"/>
      <c r="O153" s="69"/>
      <c r="P153" s="69" t="s">
        <v>581</v>
      </c>
    </row>
    <row r="154" spans="1:16" ht="30" customHeight="1">
      <c r="A154" s="47">
        <v>141</v>
      </c>
      <c r="B154" s="86" t="s">
        <v>182</v>
      </c>
      <c r="C154" s="86"/>
      <c r="D154" s="86"/>
      <c r="E154" s="86"/>
      <c r="F154" s="57" t="s">
        <v>181</v>
      </c>
      <c r="G154" s="49" t="s">
        <v>614</v>
      </c>
      <c r="H154" s="60" t="s">
        <v>615</v>
      </c>
      <c r="I154" s="68">
        <v>1</v>
      </c>
      <c r="J154" s="67">
        <v>0</v>
      </c>
      <c r="K154" s="65"/>
      <c r="L154" s="65"/>
      <c r="M154" s="65"/>
      <c r="N154" s="65"/>
      <c r="O154" s="69" t="s">
        <v>647</v>
      </c>
      <c r="P154" s="69" t="s">
        <v>531</v>
      </c>
    </row>
    <row r="155" spans="1:16" ht="32.25" customHeight="1">
      <c r="A155" s="47">
        <v>142</v>
      </c>
      <c r="B155" s="86" t="s">
        <v>184</v>
      </c>
      <c r="C155" s="86"/>
      <c r="D155" s="86"/>
      <c r="E155" s="86"/>
      <c r="F155" s="57" t="s">
        <v>183</v>
      </c>
      <c r="G155" s="49" t="s">
        <v>516</v>
      </c>
      <c r="H155" s="60" t="s">
        <v>371</v>
      </c>
      <c r="I155" s="68">
        <v>27170</v>
      </c>
      <c r="J155" s="67">
        <v>27170</v>
      </c>
      <c r="K155" s="69">
        <v>5554502.14</v>
      </c>
      <c r="L155" s="69"/>
      <c r="M155" s="69" t="s">
        <v>518</v>
      </c>
      <c r="N155" s="69"/>
      <c r="O155" s="69" t="s">
        <v>656</v>
      </c>
      <c r="P155" s="69" t="s">
        <v>519</v>
      </c>
    </row>
    <row r="156" spans="1:16" ht="65.25" customHeight="1">
      <c r="A156" s="47">
        <v>143</v>
      </c>
      <c r="B156" s="86" t="s">
        <v>186</v>
      </c>
      <c r="C156" s="86"/>
      <c r="D156" s="86"/>
      <c r="E156" s="86"/>
      <c r="F156" s="57" t="s">
        <v>185</v>
      </c>
      <c r="G156" s="49"/>
      <c r="H156" s="60" t="s">
        <v>414</v>
      </c>
      <c r="I156" s="68">
        <v>1</v>
      </c>
      <c r="J156" s="67">
        <f>-N156</f>
        <v>0</v>
      </c>
      <c r="K156" s="69"/>
      <c r="L156" s="69" t="s">
        <v>625</v>
      </c>
      <c r="M156" s="69"/>
      <c r="N156" s="69"/>
      <c r="O156" s="69"/>
      <c r="P156" s="69" t="s">
        <v>581</v>
      </c>
    </row>
    <row r="157" spans="1:16" ht="34.5" customHeight="1">
      <c r="A157" s="47">
        <v>144</v>
      </c>
      <c r="B157" s="86" t="s">
        <v>416</v>
      </c>
      <c r="C157" s="86"/>
      <c r="D157" s="86"/>
      <c r="E157" s="86"/>
      <c r="F157" s="57" t="s">
        <v>187</v>
      </c>
      <c r="G157" s="49"/>
      <c r="H157" s="60" t="s">
        <v>415</v>
      </c>
      <c r="I157" s="68">
        <v>1</v>
      </c>
      <c r="J157" s="67"/>
      <c r="K157" s="69"/>
      <c r="L157" s="80" t="s">
        <v>624</v>
      </c>
      <c r="M157" s="69"/>
      <c r="N157" s="69"/>
      <c r="O157" s="69"/>
      <c r="P157" s="69" t="s">
        <v>581</v>
      </c>
    </row>
    <row r="158" spans="1:16" ht="36.75" customHeight="1">
      <c r="A158" s="47">
        <v>145</v>
      </c>
      <c r="B158" s="86" t="s">
        <v>416</v>
      </c>
      <c r="C158" s="86"/>
      <c r="D158" s="86"/>
      <c r="E158" s="86"/>
      <c r="F158" s="57" t="s">
        <v>188</v>
      </c>
      <c r="G158" s="49"/>
      <c r="H158" s="60" t="s">
        <v>417</v>
      </c>
      <c r="I158" s="68">
        <v>1</v>
      </c>
      <c r="J158" s="67"/>
      <c r="K158" s="69"/>
      <c r="L158" s="79" t="s">
        <v>624</v>
      </c>
      <c r="M158" s="69"/>
      <c r="N158" s="69"/>
      <c r="O158" s="69"/>
      <c r="P158" s="69" t="s">
        <v>581</v>
      </c>
    </row>
    <row r="159" spans="1:16" ht="30" customHeight="1">
      <c r="A159" s="47">
        <v>146</v>
      </c>
      <c r="B159" s="86" t="s">
        <v>41</v>
      </c>
      <c r="C159" s="86"/>
      <c r="D159" s="86"/>
      <c r="E159" s="86"/>
      <c r="F159" s="57" t="s">
        <v>189</v>
      </c>
      <c r="G159" s="49"/>
      <c r="H159" s="60" t="s">
        <v>418</v>
      </c>
      <c r="I159" s="68">
        <v>1</v>
      </c>
      <c r="J159" s="67"/>
      <c r="K159" s="69"/>
      <c r="L159" s="80" t="s">
        <v>624</v>
      </c>
      <c r="M159" s="69"/>
      <c r="N159" s="69"/>
      <c r="O159" s="69"/>
      <c r="P159" s="69" t="s">
        <v>581</v>
      </c>
    </row>
    <row r="160" spans="1:16" ht="30" customHeight="1">
      <c r="A160" s="47">
        <v>147</v>
      </c>
      <c r="B160" s="86" t="s">
        <v>416</v>
      </c>
      <c r="C160" s="86"/>
      <c r="D160" s="86"/>
      <c r="E160" s="86"/>
      <c r="F160" s="57" t="s">
        <v>190</v>
      </c>
      <c r="G160" s="49"/>
      <c r="H160" s="60" t="s">
        <v>419</v>
      </c>
      <c r="I160" s="68">
        <v>1</v>
      </c>
      <c r="J160" s="67"/>
      <c r="K160" s="69"/>
      <c r="L160" s="80" t="s">
        <v>624</v>
      </c>
      <c r="M160" s="69"/>
      <c r="N160" s="69"/>
      <c r="O160" s="69"/>
      <c r="P160" s="69" t="s">
        <v>581</v>
      </c>
    </row>
    <row r="161" spans="1:16" ht="30" customHeight="1">
      <c r="A161" s="47">
        <v>148</v>
      </c>
      <c r="B161" s="86" t="s">
        <v>41</v>
      </c>
      <c r="C161" s="86"/>
      <c r="D161" s="86"/>
      <c r="E161" s="86"/>
      <c r="F161" s="57" t="s">
        <v>191</v>
      </c>
      <c r="G161" s="49"/>
      <c r="H161" s="60" t="s">
        <v>420</v>
      </c>
      <c r="I161" s="68">
        <v>1</v>
      </c>
      <c r="J161" s="67"/>
      <c r="K161" s="69"/>
      <c r="L161" s="80" t="s">
        <v>624</v>
      </c>
      <c r="M161" s="69"/>
      <c r="N161" s="69"/>
      <c r="O161" s="69"/>
      <c r="P161" s="69" t="s">
        <v>581</v>
      </c>
    </row>
    <row r="162" spans="1:16" ht="30" customHeight="1">
      <c r="A162" s="47">
        <v>149</v>
      </c>
      <c r="B162" s="86" t="s">
        <v>416</v>
      </c>
      <c r="C162" s="86"/>
      <c r="D162" s="86"/>
      <c r="E162" s="86"/>
      <c r="F162" s="57" t="s">
        <v>192</v>
      </c>
      <c r="G162" s="49"/>
      <c r="H162" s="59" t="s">
        <v>421</v>
      </c>
      <c r="I162" s="68">
        <v>1</v>
      </c>
      <c r="J162" s="67"/>
      <c r="K162" s="69"/>
      <c r="L162" s="80" t="s">
        <v>624</v>
      </c>
      <c r="M162" s="69"/>
      <c r="N162" s="69"/>
      <c r="O162" s="69"/>
      <c r="P162" s="69" t="s">
        <v>581</v>
      </c>
    </row>
    <row r="163" spans="1:16" ht="30" customHeight="1">
      <c r="A163" s="47">
        <v>150</v>
      </c>
      <c r="B163" s="86" t="s">
        <v>416</v>
      </c>
      <c r="C163" s="86"/>
      <c r="D163" s="86"/>
      <c r="E163" s="86"/>
      <c r="F163" s="57" t="s">
        <v>193</v>
      </c>
      <c r="G163" s="49"/>
      <c r="H163" s="50" t="s">
        <v>422</v>
      </c>
      <c r="I163" s="68">
        <v>1</v>
      </c>
      <c r="J163" s="67"/>
      <c r="K163" s="69"/>
      <c r="L163" s="80" t="s">
        <v>624</v>
      </c>
      <c r="M163" s="69"/>
      <c r="N163" s="69"/>
      <c r="O163" s="69"/>
      <c r="P163" s="69" t="s">
        <v>581</v>
      </c>
    </row>
    <row r="164" spans="1:16" ht="30" customHeight="1">
      <c r="A164" s="47">
        <v>151</v>
      </c>
      <c r="B164" s="86" t="s">
        <v>424</v>
      </c>
      <c r="C164" s="86"/>
      <c r="D164" s="86"/>
      <c r="E164" s="86"/>
      <c r="F164" s="57" t="s">
        <v>194</v>
      </c>
      <c r="G164" s="49"/>
      <c r="H164" s="50" t="s">
        <v>423</v>
      </c>
      <c r="I164" s="68">
        <v>1</v>
      </c>
      <c r="J164" s="67"/>
      <c r="K164" s="69"/>
      <c r="L164" s="80" t="s">
        <v>624</v>
      </c>
      <c r="M164" s="69"/>
      <c r="N164" s="69"/>
      <c r="O164" s="69"/>
      <c r="P164" s="69" t="s">
        <v>581</v>
      </c>
    </row>
    <row r="165" spans="1:16" s="2" customFormat="1" ht="34.5" customHeight="1">
      <c r="A165" s="52">
        <v>152</v>
      </c>
      <c r="B165" s="91" t="s">
        <v>426</v>
      </c>
      <c r="C165" s="91"/>
      <c r="D165" s="91"/>
      <c r="E165" s="91"/>
      <c r="F165" s="53" t="s">
        <v>195</v>
      </c>
      <c r="G165" s="53"/>
      <c r="H165" s="53" t="s">
        <v>425</v>
      </c>
      <c r="I165" s="65"/>
      <c r="J165" s="65"/>
      <c r="K165" s="69"/>
      <c r="L165" s="78" t="s">
        <v>640</v>
      </c>
      <c r="M165" s="69"/>
      <c r="N165" s="69"/>
      <c r="O165" s="69"/>
      <c r="P165" s="69" t="s">
        <v>581</v>
      </c>
    </row>
    <row r="166" spans="1:16" s="2" customFormat="1" ht="34.5" customHeight="1">
      <c r="A166" s="54">
        <v>153</v>
      </c>
      <c r="B166" s="87" t="s">
        <v>428</v>
      </c>
      <c r="C166" s="87"/>
      <c r="D166" s="87"/>
      <c r="E166" s="87"/>
      <c r="F166" s="55" t="s">
        <v>196</v>
      </c>
      <c r="G166" s="55"/>
      <c r="H166" s="55" t="s">
        <v>427</v>
      </c>
      <c r="I166" s="65"/>
      <c r="J166" s="65"/>
      <c r="K166" s="69"/>
      <c r="L166" s="69" t="s">
        <v>640</v>
      </c>
      <c r="M166" s="69"/>
      <c r="N166" s="69"/>
      <c r="O166" s="69"/>
      <c r="P166" s="69" t="s">
        <v>581</v>
      </c>
    </row>
    <row r="167" spans="1:16" s="2" customFormat="1" ht="34.5" customHeight="1">
      <c r="A167" s="54">
        <v>154</v>
      </c>
      <c r="B167" s="87" t="s">
        <v>431</v>
      </c>
      <c r="C167" s="87"/>
      <c r="D167" s="87"/>
      <c r="E167" s="87"/>
      <c r="F167" s="55" t="s">
        <v>197</v>
      </c>
      <c r="G167" s="55"/>
      <c r="H167" s="55" t="s">
        <v>429</v>
      </c>
      <c r="I167" s="65"/>
      <c r="J167" s="65"/>
      <c r="K167" s="69"/>
      <c r="L167" s="69" t="s">
        <v>640</v>
      </c>
      <c r="M167" s="69"/>
      <c r="N167" s="69"/>
      <c r="O167" s="69"/>
      <c r="P167" s="69" t="s">
        <v>581</v>
      </c>
    </row>
    <row r="168" spans="1:16" s="2" customFormat="1" ht="34.5" customHeight="1">
      <c r="A168" s="54">
        <v>155</v>
      </c>
      <c r="B168" s="87" t="s">
        <v>431</v>
      </c>
      <c r="C168" s="87"/>
      <c r="D168" s="87"/>
      <c r="E168" s="87"/>
      <c r="F168" s="55" t="s">
        <v>198</v>
      </c>
      <c r="G168" s="55"/>
      <c r="H168" s="55" t="s">
        <v>430</v>
      </c>
      <c r="I168" s="65"/>
      <c r="J168" s="65"/>
      <c r="K168" s="69"/>
      <c r="L168" s="69" t="s">
        <v>640</v>
      </c>
      <c r="M168" s="69"/>
      <c r="N168" s="69"/>
      <c r="O168" s="69"/>
      <c r="P168" s="69" t="s">
        <v>581</v>
      </c>
    </row>
    <row r="169" spans="1:16" s="2" customFormat="1" ht="34.5" customHeight="1">
      <c r="A169" s="54">
        <v>156</v>
      </c>
      <c r="B169" s="87" t="s">
        <v>436</v>
      </c>
      <c r="C169" s="87"/>
      <c r="D169" s="87"/>
      <c r="E169" s="87"/>
      <c r="F169" s="55" t="s">
        <v>199</v>
      </c>
      <c r="G169" s="55"/>
      <c r="H169" s="55" t="s">
        <v>432</v>
      </c>
      <c r="I169" s="65"/>
      <c r="J169" s="65"/>
      <c r="K169" s="69"/>
      <c r="L169" s="69" t="s">
        <v>640</v>
      </c>
      <c r="M169" s="69"/>
      <c r="N169" s="69"/>
      <c r="O169" s="69"/>
      <c r="P169" s="69" t="s">
        <v>581</v>
      </c>
    </row>
    <row r="170" spans="1:16" s="2" customFormat="1" ht="34.5" customHeight="1">
      <c r="A170" s="54">
        <v>157</v>
      </c>
      <c r="B170" s="87" t="s">
        <v>431</v>
      </c>
      <c r="C170" s="87"/>
      <c r="D170" s="87"/>
      <c r="E170" s="87"/>
      <c r="F170" s="55" t="s">
        <v>200</v>
      </c>
      <c r="G170" s="55"/>
      <c r="H170" s="55" t="s">
        <v>433</v>
      </c>
      <c r="I170" s="65"/>
      <c r="J170" s="65"/>
      <c r="K170" s="69"/>
      <c r="L170" s="69" t="s">
        <v>640</v>
      </c>
      <c r="M170" s="69"/>
      <c r="N170" s="69"/>
      <c r="O170" s="69"/>
      <c r="P170" s="69" t="s">
        <v>581</v>
      </c>
    </row>
    <row r="171" spans="1:16" s="2" customFormat="1" ht="34.5" customHeight="1">
      <c r="A171" s="54">
        <v>158</v>
      </c>
      <c r="B171" s="87" t="s">
        <v>435</v>
      </c>
      <c r="C171" s="87"/>
      <c r="D171" s="87"/>
      <c r="E171" s="87"/>
      <c r="F171" s="55" t="s">
        <v>201</v>
      </c>
      <c r="G171" s="55"/>
      <c r="H171" s="55" t="s">
        <v>434</v>
      </c>
      <c r="I171" s="65"/>
      <c r="J171" s="65"/>
      <c r="K171" s="69"/>
      <c r="L171" s="69" t="s">
        <v>640</v>
      </c>
      <c r="M171" s="69"/>
      <c r="N171" s="69"/>
      <c r="O171" s="69"/>
      <c r="P171" s="69" t="s">
        <v>581</v>
      </c>
    </row>
    <row r="172" spans="1:16" s="2" customFormat="1" ht="34.5" customHeight="1">
      <c r="A172" s="54">
        <v>159</v>
      </c>
      <c r="B172" s="87" t="s">
        <v>435</v>
      </c>
      <c r="C172" s="87"/>
      <c r="D172" s="87"/>
      <c r="E172" s="87"/>
      <c r="F172" s="55" t="s">
        <v>202</v>
      </c>
      <c r="G172" s="55"/>
      <c r="H172" s="55" t="s">
        <v>437</v>
      </c>
      <c r="I172" s="65"/>
      <c r="J172" s="65"/>
      <c r="K172" s="69"/>
      <c r="L172" s="79" t="s">
        <v>640</v>
      </c>
      <c r="M172" s="69"/>
      <c r="N172" s="69"/>
      <c r="O172" s="69"/>
      <c r="P172" s="69" t="s">
        <v>581</v>
      </c>
    </row>
    <row r="173" spans="1:16" s="2" customFormat="1" ht="34.5" customHeight="1">
      <c r="A173" s="54">
        <v>160</v>
      </c>
      <c r="B173" s="87" t="s">
        <v>428</v>
      </c>
      <c r="C173" s="87"/>
      <c r="D173" s="87"/>
      <c r="E173" s="87"/>
      <c r="F173" s="55" t="s">
        <v>203</v>
      </c>
      <c r="G173" s="55"/>
      <c r="H173" s="55" t="s">
        <v>438</v>
      </c>
      <c r="I173" s="65"/>
      <c r="J173" s="65"/>
      <c r="K173" s="69"/>
      <c r="L173" s="79" t="s">
        <v>640</v>
      </c>
      <c r="M173" s="69"/>
      <c r="N173" s="69"/>
      <c r="O173" s="69"/>
      <c r="P173" s="69" t="s">
        <v>581</v>
      </c>
    </row>
    <row r="174" spans="1:16" s="2" customFormat="1" ht="34.5" customHeight="1">
      <c r="A174" s="54">
        <v>161</v>
      </c>
      <c r="B174" s="87" t="s">
        <v>431</v>
      </c>
      <c r="C174" s="87"/>
      <c r="D174" s="87"/>
      <c r="E174" s="87"/>
      <c r="F174" s="55" t="s">
        <v>204</v>
      </c>
      <c r="G174" s="55"/>
      <c r="H174" s="55" t="s">
        <v>439</v>
      </c>
      <c r="I174" s="65"/>
      <c r="J174" s="65"/>
      <c r="K174" s="69"/>
      <c r="L174" s="79" t="s">
        <v>655</v>
      </c>
      <c r="M174" s="69"/>
      <c r="N174" s="69"/>
      <c r="O174" s="69"/>
      <c r="P174" s="69" t="s">
        <v>581</v>
      </c>
    </row>
    <row r="175" spans="1:16" s="2" customFormat="1" ht="34.5" customHeight="1">
      <c r="A175" s="54">
        <v>162</v>
      </c>
      <c r="B175" s="87" t="s">
        <v>431</v>
      </c>
      <c r="C175" s="87"/>
      <c r="D175" s="87"/>
      <c r="E175" s="87"/>
      <c r="F175" s="55" t="s">
        <v>205</v>
      </c>
      <c r="G175" s="55"/>
      <c r="H175" s="55" t="s">
        <v>440</v>
      </c>
      <c r="I175" s="65"/>
      <c r="J175" s="65"/>
      <c r="K175" s="69"/>
      <c r="L175" s="79" t="s">
        <v>655</v>
      </c>
      <c r="M175" s="69"/>
      <c r="N175" s="69"/>
      <c r="O175" s="69"/>
      <c r="P175" s="69" t="s">
        <v>581</v>
      </c>
    </row>
    <row r="176" spans="1:16" s="2" customFormat="1" ht="34.5" customHeight="1">
      <c r="A176" s="54">
        <v>163</v>
      </c>
      <c r="B176" s="87" t="s">
        <v>431</v>
      </c>
      <c r="C176" s="87"/>
      <c r="D176" s="87"/>
      <c r="E176" s="87"/>
      <c r="F176" s="55" t="s">
        <v>206</v>
      </c>
      <c r="G176" s="55"/>
      <c r="H176" s="55" t="s">
        <v>440</v>
      </c>
      <c r="I176" s="65"/>
      <c r="J176" s="65"/>
      <c r="K176" s="69"/>
      <c r="L176" s="79" t="s">
        <v>655</v>
      </c>
      <c r="M176" s="69"/>
      <c r="N176" s="69"/>
      <c r="O176" s="69"/>
      <c r="P176" s="69" t="s">
        <v>581</v>
      </c>
    </row>
    <row r="177" spans="1:16" s="2" customFormat="1" ht="34.5" customHeight="1">
      <c r="A177" s="54">
        <v>164</v>
      </c>
      <c r="B177" s="87" t="s">
        <v>431</v>
      </c>
      <c r="C177" s="87"/>
      <c r="D177" s="87"/>
      <c r="E177" s="87"/>
      <c r="F177" s="55" t="s">
        <v>207</v>
      </c>
      <c r="G177" s="55"/>
      <c r="H177" s="55" t="s">
        <v>440</v>
      </c>
      <c r="I177" s="65"/>
      <c r="J177" s="65"/>
      <c r="K177" s="69"/>
      <c r="L177" s="79" t="s">
        <v>655</v>
      </c>
      <c r="M177" s="69"/>
      <c r="N177" s="69"/>
      <c r="O177" s="69"/>
      <c r="P177" s="69" t="s">
        <v>581</v>
      </c>
    </row>
    <row r="178" spans="1:16" s="2" customFormat="1" ht="34.5" customHeight="1">
      <c r="A178" s="54">
        <v>165</v>
      </c>
      <c r="B178" s="87" t="s">
        <v>431</v>
      </c>
      <c r="C178" s="87"/>
      <c r="D178" s="87"/>
      <c r="E178" s="87"/>
      <c r="F178" s="55" t="s">
        <v>208</v>
      </c>
      <c r="G178" s="55"/>
      <c r="H178" s="55" t="s">
        <v>440</v>
      </c>
      <c r="I178" s="65"/>
      <c r="J178" s="65"/>
      <c r="K178" s="69"/>
      <c r="L178" s="79" t="s">
        <v>655</v>
      </c>
      <c r="M178" s="69"/>
      <c r="N178" s="69"/>
      <c r="O178" s="69"/>
      <c r="P178" s="69" t="s">
        <v>581</v>
      </c>
    </row>
    <row r="179" spans="1:16" s="2" customFormat="1" ht="34.5" customHeight="1">
      <c r="A179" s="54">
        <v>166</v>
      </c>
      <c r="B179" s="87" t="s">
        <v>428</v>
      </c>
      <c r="C179" s="87"/>
      <c r="D179" s="87"/>
      <c r="E179" s="87"/>
      <c r="F179" s="55" t="s">
        <v>209</v>
      </c>
      <c r="G179" s="55"/>
      <c r="H179" s="55" t="s">
        <v>441</v>
      </c>
      <c r="I179" s="65"/>
      <c r="J179" s="65"/>
      <c r="K179" s="69"/>
      <c r="L179" s="79" t="s">
        <v>655</v>
      </c>
      <c r="M179" s="69"/>
      <c r="N179" s="69"/>
      <c r="O179" s="69"/>
      <c r="P179" s="69" t="s">
        <v>581</v>
      </c>
    </row>
    <row r="180" spans="1:16" s="2" customFormat="1" ht="34.5" customHeight="1">
      <c r="A180" s="54">
        <v>167</v>
      </c>
      <c r="B180" s="87" t="s">
        <v>435</v>
      </c>
      <c r="C180" s="87"/>
      <c r="D180" s="87"/>
      <c r="E180" s="87"/>
      <c r="F180" s="55" t="s">
        <v>210</v>
      </c>
      <c r="G180" s="55"/>
      <c r="H180" s="55" t="s">
        <v>442</v>
      </c>
      <c r="I180" s="65"/>
      <c r="J180" s="65"/>
      <c r="K180" s="69"/>
      <c r="L180" s="79" t="s">
        <v>640</v>
      </c>
      <c r="M180" s="69"/>
      <c r="N180" s="69"/>
      <c r="O180" s="69"/>
      <c r="P180" s="69" t="s">
        <v>581</v>
      </c>
    </row>
    <row r="181" spans="1:16" s="2" customFormat="1" ht="34.5" customHeight="1">
      <c r="A181" s="54">
        <v>168</v>
      </c>
      <c r="B181" s="87" t="s">
        <v>431</v>
      </c>
      <c r="C181" s="87"/>
      <c r="D181" s="87"/>
      <c r="E181" s="87"/>
      <c r="F181" s="55" t="s">
        <v>211</v>
      </c>
      <c r="G181" s="55"/>
      <c r="H181" s="55" t="s">
        <v>443</v>
      </c>
      <c r="I181" s="65"/>
      <c r="J181" s="65"/>
      <c r="K181" s="69"/>
      <c r="L181" s="79" t="s">
        <v>640</v>
      </c>
      <c r="M181" s="69"/>
      <c r="N181" s="69"/>
      <c r="O181" s="69"/>
      <c r="P181" s="69" t="s">
        <v>581</v>
      </c>
    </row>
    <row r="182" spans="1:16" s="2" customFormat="1" ht="34.5" customHeight="1">
      <c r="A182" s="54">
        <v>169</v>
      </c>
      <c r="B182" s="87" t="s">
        <v>435</v>
      </c>
      <c r="C182" s="87"/>
      <c r="D182" s="87"/>
      <c r="E182" s="87"/>
      <c r="F182" s="55" t="s">
        <v>212</v>
      </c>
      <c r="G182" s="55"/>
      <c r="H182" s="55" t="s">
        <v>444</v>
      </c>
      <c r="I182" s="65"/>
      <c r="J182" s="65"/>
      <c r="K182" s="69"/>
      <c r="L182" s="79" t="s">
        <v>640</v>
      </c>
      <c r="M182" s="69"/>
      <c r="N182" s="69"/>
      <c r="O182" s="69"/>
      <c r="P182" s="69" t="s">
        <v>581</v>
      </c>
    </row>
    <row r="183" spans="1:16" s="2" customFormat="1" ht="34.5" customHeight="1">
      <c r="A183" s="54">
        <v>170</v>
      </c>
      <c r="B183" s="87" t="s">
        <v>431</v>
      </c>
      <c r="C183" s="87"/>
      <c r="D183" s="87"/>
      <c r="E183" s="87"/>
      <c r="F183" s="55" t="s">
        <v>213</v>
      </c>
      <c r="G183" s="55"/>
      <c r="H183" s="55" t="s">
        <v>445</v>
      </c>
      <c r="I183" s="65"/>
      <c r="J183" s="65"/>
      <c r="K183" s="69"/>
      <c r="L183" s="79" t="s">
        <v>640</v>
      </c>
      <c r="M183" s="69"/>
      <c r="N183" s="69"/>
      <c r="O183" s="69"/>
      <c r="P183" s="69" t="s">
        <v>581</v>
      </c>
    </row>
    <row r="184" spans="1:16" s="2" customFormat="1" ht="34.5" customHeight="1">
      <c r="A184" s="54">
        <v>171</v>
      </c>
      <c r="B184" s="87" t="s">
        <v>431</v>
      </c>
      <c r="C184" s="87"/>
      <c r="D184" s="87"/>
      <c r="E184" s="87"/>
      <c r="F184" s="55" t="s">
        <v>214</v>
      </c>
      <c r="G184" s="55"/>
      <c r="H184" s="55" t="s">
        <v>446</v>
      </c>
      <c r="I184" s="65"/>
      <c r="J184" s="65"/>
      <c r="K184" s="69"/>
      <c r="L184" s="79" t="s">
        <v>640</v>
      </c>
      <c r="M184" s="69"/>
      <c r="N184" s="69"/>
      <c r="O184" s="69"/>
      <c r="P184" s="69" t="s">
        <v>581</v>
      </c>
    </row>
    <row r="185" spans="1:16" s="2" customFormat="1" ht="34.5" customHeight="1">
      <c r="A185" s="54">
        <v>172</v>
      </c>
      <c r="B185" s="87" t="s">
        <v>435</v>
      </c>
      <c r="C185" s="87"/>
      <c r="D185" s="87"/>
      <c r="E185" s="87"/>
      <c r="F185" s="55" t="s">
        <v>215</v>
      </c>
      <c r="G185" s="55"/>
      <c r="H185" s="55" t="s">
        <v>447</v>
      </c>
      <c r="I185" s="65"/>
      <c r="J185" s="65"/>
      <c r="K185" s="69"/>
      <c r="L185" s="79" t="s">
        <v>640</v>
      </c>
      <c r="M185" s="69"/>
      <c r="N185" s="69"/>
      <c r="O185" s="69"/>
      <c r="P185" s="69" t="s">
        <v>581</v>
      </c>
    </row>
    <row r="186" spans="1:16" s="2" customFormat="1" ht="34.5" customHeight="1">
      <c r="A186" s="54">
        <v>173</v>
      </c>
      <c r="B186" s="87" t="s">
        <v>435</v>
      </c>
      <c r="C186" s="87"/>
      <c r="D186" s="87"/>
      <c r="E186" s="87"/>
      <c r="F186" s="55" t="s">
        <v>216</v>
      </c>
      <c r="G186" s="55"/>
      <c r="H186" s="55" t="s">
        <v>448</v>
      </c>
      <c r="I186" s="65"/>
      <c r="J186" s="65"/>
      <c r="K186" s="69"/>
      <c r="L186" s="79" t="s">
        <v>640</v>
      </c>
      <c r="M186" s="69"/>
      <c r="N186" s="69"/>
      <c r="O186" s="69"/>
      <c r="P186" s="69" t="s">
        <v>581</v>
      </c>
    </row>
    <row r="187" spans="1:16" s="2" customFormat="1" ht="34.5" customHeight="1">
      <c r="A187" s="54">
        <v>174</v>
      </c>
      <c r="B187" s="87" t="s">
        <v>431</v>
      </c>
      <c r="C187" s="87"/>
      <c r="D187" s="87"/>
      <c r="E187" s="87"/>
      <c r="F187" s="55" t="s">
        <v>217</v>
      </c>
      <c r="G187" s="55"/>
      <c r="H187" s="55" t="s">
        <v>449</v>
      </c>
      <c r="I187" s="65"/>
      <c r="J187" s="65"/>
      <c r="K187" s="69"/>
      <c r="L187" s="79" t="s">
        <v>640</v>
      </c>
      <c r="M187" s="69"/>
      <c r="N187" s="69"/>
      <c r="O187" s="69"/>
      <c r="P187" s="69" t="s">
        <v>581</v>
      </c>
    </row>
    <row r="188" spans="1:16" s="2" customFormat="1" ht="34.5" customHeight="1">
      <c r="A188" s="54">
        <v>175</v>
      </c>
      <c r="B188" s="87" t="s">
        <v>431</v>
      </c>
      <c r="C188" s="87"/>
      <c r="D188" s="87"/>
      <c r="E188" s="87"/>
      <c r="F188" s="55" t="s">
        <v>218</v>
      </c>
      <c r="G188" s="55"/>
      <c r="H188" s="55" t="s">
        <v>450</v>
      </c>
      <c r="I188" s="65"/>
      <c r="J188" s="65"/>
      <c r="K188" s="69"/>
      <c r="L188" s="79" t="s">
        <v>640</v>
      </c>
      <c r="M188" s="69"/>
      <c r="N188" s="69"/>
      <c r="O188" s="69"/>
      <c r="P188" s="69" t="s">
        <v>581</v>
      </c>
    </row>
    <row r="189" spans="1:16" s="2" customFormat="1" ht="34.5" customHeight="1">
      <c r="A189" s="54">
        <v>176</v>
      </c>
      <c r="B189" s="87" t="s">
        <v>431</v>
      </c>
      <c r="C189" s="87"/>
      <c r="D189" s="87"/>
      <c r="E189" s="87"/>
      <c r="F189" s="55" t="s">
        <v>219</v>
      </c>
      <c r="G189" s="55"/>
      <c r="H189" s="55" t="s">
        <v>451</v>
      </c>
      <c r="I189" s="65"/>
      <c r="J189" s="65"/>
      <c r="K189" s="69"/>
      <c r="L189" s="79" t="s">
        <v>640</v>
      </c>
      <c r="M189" s="69"/>
      <c r="N189" s="69"/>
      <c r="O189" s="69"/>
      <c r="P189" s="69" t="s">
        <v>581</v>
      </c>
    </row>
    <row r="190" spans="1:16" s="2" customFormat="1" ht="34.5" customHeight="1">
      <c r="A190" s="54">
        <v>177</v>
      </c>
      <c r="B190" s="87" t="s">
        <v>431</v>
      </c>
      <c r="C190" s="87"/>
      <c r="D190" s="87"/>
      <c r="E190" s="87"/>
      <c r="F190" s="55" t="s">
        <v>220</v>
      </c>
      <c r="G190" s="55"/>
      <c r="H190" s="55" t="s">
        <v>452</v>
      </c>
      <c r="I190" s="65"/>
      <c r="J190" s="65"/>
      <c r="K190" s="69"/>
      <c r="L190" s="79" t="s">
        <v>640</v>
      </c>
      <c r="M190" s="69"/>
      <c r="N190" s="69"/>
      <c r="O190" s="69"/>
      <c r="P190" s="69" t="s">
        <v>581</v>
      </c>
    </row>
    <row r="191" spans="1:16" s="2" customFormat="1" ht="34.5" customHeight="1">
      <c r="A191" s="54">
        <v>178</v>
      </c>
      <c r="B191" s="87" t="s">
        <v>431</v>
      </c>
      <c r="C191" s="87"/>
      <c r="D191" s="87"/>
      <c r="E191" s="87"/>
      <c r="F191" s="55" t="s">
        <v>221</v>
      </c>
      <c r="G191" s="55"/>
      <c r="H191" s="55" t="s">
        <v>452</v>
      </c>
      <c r="I191" s="65"/>
      <c r="J191" s="65"/>
      <c r="K191" s="69"/>
      <c r="L191" s="79" t="s">
        <v>640</v>
      </c>
      <c r="M191" s="69"/>
      <c r="N191" s="69"/>
      <c r="O191" s="69"/>
      <c r="P191" s="69" t="s">
        <v>581</v>
      </c>
    </row>
    <row r="192" spans="1:16" s="2" customFormat="1" ht="34.5" customHeight="1">
      <c r="A192" s="54">
        <v>179</v>
      </c>
      <c r="B192" s="87" t="s">
        <v>435</v>
      </c>
      <c r="C192" s="87"/>
      <c r="D192" s="87"/>
      <c r="E192" s="87"/>
      <c r="F192" s="55" t="s">
        <v>222</v>
      </c>
      <c r="G192" s="55"/>
      <c r="H192" s="55" t="s">
        <v>453</v>
      </c>
      <c r="I192" s="65"/>
      <c r="J192" s="65"/>
      <c r="K192" s="69"/>
      <c r="L192" s="79" t="s">
        <v>640</v>
      </c>
      <c r="M192" s="69"/>
      <c r="N192" s="69"/>
      <c r="O192" s="69"/>
      <c r="P192" s="69" t="s">
        <v>581</v>
      </c>
    </row>
    <row r="193" spans="1:16" s="2" customFormat="1" ht="34.5" customHeight="1">
      <c r="A193" s="54">
        <v>180</v>
      </c>
      <c r="B193" s="87" t="s">
        <v>435</v>
      </c>
      <c r="C193" s="87"/>
      <c r="D193" s="87"/>
      <c r="E193" s="87"/>
      <c r="F193" s="55" t="s">
        <v>223</v>
      </c>
      <c r="G193" s="55"/>
      <c r="H193" s="55" t="s">
        <v>454</v>
      </c>
      <c r="I193" s="65"/>
      <c r="J193" s="65"/>
      <c r="K193" s="69"/>
      <c r="L193" s="79" t="s">
        <v>640</v>
      </c>
      <c r="M193" s="69"/>
      <c r="N193" s="69"/>
      <c r="O193" s="69"/>
      <c r="P193" s="69" t="s">
        <v>581</v>
      </c>
    </row>
    <row r="194" spans="1:16" s="2" customFormat="1" ht="34.5" customHeight="1">
      <c r="A194" s="54">
        <v>181</v>
      </c>
      <c r="B194" s="87" t="s">
        <v>435</v>
      </c>
      <c r="C194" s="87"/>
      <c r="D194" s="87"/>
      <c r="E194" s="87"/>
      <c r="F194" s="55" t="s">
        <v>224</v>
      </c>
      <c r="G194" s="55"/>
      <c r="H194" s="55" t="s">
        <v>440</v>
      </c>
      <c r="I194" s="65"/>
      <c r="J194" s="65"/>
      <c r="K194" s="69"/>
      <c r="L194" s="79" t="s">
        <v>640</v>
      </c>
      <c r="M194" s="69"/>
      <c r="N194" s="69"/>
      <c r="O194" s="69"/>
      <c r="P194" s="69" t="s">
        <v>581</v>
      </c>
    </row>
    <row r="195" spans="1:16" s="2" customFormat="1" ht="34.5" customHeight="1">
      <c r="A195" s="54">
        <v>182</v>
      </c>
      <c r="B195" s="87" t="s">
        <v>435</v>
      </c>
      <c r="C195" s="87"/>
      <c r="D195" s="87"/>
      <c r="E195" s="87"/>
      <c r="F195" s="55" t="s">
        <v>225</v>
      </c>
      <c r="G195" s="55"/>
      <c r="H195" s="55" t="s">
        <v>440</v>
      </c>
      <c r="I195" s="65"/>
      <c r="J195" s="65"/>
      <c r="K195" s="69"/>
      <c r="L195" s="79" t="s">
        <v>640</v>
      </c>
      <c r="M195" s="69"/>
      <c r="N195" s="69"/>
      <c r="O195" s="69"/>
      <c r="P195" s="69" t="s">
        <v>581</v>
      </c>
    </row>
    <row r="196" spans="1:16" s="2" customFormat="1" ht="34.5" customHeight="1">
      <c r="A196" s="54">
        <v>183</v>
      </c>
      <c r="B196" s="87" t="s">
        <v>435</v>
      </c>
      <c r="C196" s="87"/>
      <c r="D196" s="87"/>
      <c r="E196" s="87"/>
      <c r="F196" s="55" t="s">
        <v>226</v>
      </c>
      <c r="G196" s="55"/>
      <c r="H196" s="55" t="s">
        <v>455</v>
      </c>
      <c r="I196" s="65"/>
      <c r="J196" s="65"/>
      <c r="K196" s="69"/>
      <c r="L196" s="79" t="s">
        <v>640</v>
      </c>
      <c r="M196" s="69"/>
      <c r="N196" s="69"/>
      <c r="O196" s="69"/>
      <c r="P196" s="69" t="s">
        <v>581</v>
      </c>
    </row>
    <row r="197" spans="1:16" s="2" customFormat="1" ht="34.5" customHeight="1">
      <c r="A197" s="54">
        <v>184</v>
      </c>
      <c r="B197" s="87" t="s">
        <v>431</v>
      </c>
      <c r="C197" s="87"/>
      <c r="D197" s="87"/>
      <c r="E197" s="87"/>
      <c r="F197" s="55" t="s">
        <v>227</v>
      </c>
      <c r="G197" s="55"/>
      <c r="H197" s="55" t="s">
        <v>456</v>
      </c>
      <c r="I197" s="65"/>
      <c r="J197" s="65"/>
      <c r="K197" s="69"/>
      <c r="L197" s="79" t="s">
        <v>640</v>
      </c>
      <c r="M197" s="69"/>
      <c r="N197" s="69"/>
      <c r="O197" s="69"/>
      <c r="P197" s="69" t="s">
        <v>581</v>
      </c>
    </row>
    <row r="198" spans="1:16" s="2" customFormat="1" ht="34.5" customHeight="1">
      <c r="A198" s="54">
        <v>185</v>
      </c>
      <c r="B198" s="87" t="s">
        <v>458</v>
      </c>
      <c r="C198" s="87"/>
      <c r="D198" s="87"/>
      <c r="E198" s="87"/>
      <c r="F198" s="55" t="s">
        <v>228</v>
      </c>
      <c r="G198" s="55"/>
      <c r="H198" s="55" t="s">
        <v>457</v>
      </c>
      <c r="I198" s="65"/>
      <c r="J198" s="65"/>
      <c r="K198" s="69"/>
      <c r="L198" s="79" t="s">
        <v>640</v>
      </c>
      <c r="M198" s="69"/>
      <c r="N198" s="69"/>
      <c r="O198" s="69"/>
      <c r="P198" s="69" t="s">
        <v>581</v>
      </c>
    </row>
    <row r="199" spans="1:16" s="2" customFormat="1" ht="34.5" customHeight="1">
      <c r="A199" s="54">
        <v>186</v>
      </c>
      <c r="B199" s="87" t="s">
        <v>431</v>
      </c>
      <c r="C199" s="87"/>
      <c r="D199" s="87"/>
      <c r="E199" s="87"/>
      <c r="F199" s="55" t="s">
        <v>229</v>
      </c>
      <c r="G199" s="55"/>
      <c r="H199" s="55" t="s">
        <v>459</v>
      </c>
      <c r="I199" s="65"/>
      <c r="J199" s="65"/>
      <c r="K199" s="69"/>
      <c r="L199" s="79" t="s">
        <v>640</v>
      </c>
      <c r="M199" s="69"/>
      <c r="N199" s="69"/>
      <c r="O199" s="69"/>
      <c r="P199" s="69" t="s">
        <v>581</v>
      </c>
    </row>
    <row r="200" spans="1:16" s="2" customFormat="1" ht="34.5" customHeight="1">
      <c r="A200" s="54">
        <v>187</v>
      </c>
      <c r="B200" s="87" t="s">
        <v>435</v>
      </c>
      <c r="C200" s="87"/>
      <c r="D200" s="87"/>
      <c r="E200" s="87"/>
      <c r="F200" s="55" t="s">
        <v>230</v>
      </c>
      <c r="G200" s="55"/>
      <c r="H200" s="55" t="s">
        <v>460</v>
      </c>
      <c r="I200" s="65"/>
      <c r="J200" s="65"/>
      <c r="K200" s="69"/>
      <c r="L200" s="79" t="s">
        <v>640</v>
      </c>
      <c r="M200" s="69"/>
      <c r="N200" s="69"/>
      <c r="O200" s="69"/>
      <c r="P200" s="69" t="s">
        <v>581</v>
      </c>
    </row>
    <row r="201" spans="1:16" s="2" customFormat="1" ht="34.5" customHeight="1">
      <c r="A201" s="54">
        <v>188</v>
      </c>
      <c r="B201" s="87" t="s">
        <v>435</v>
      </c>
      <c r="C201" s="87"/>
      <c r="D201" s="87"/>
      <c r="E201" s="87"/>
      <c r="F201" s="55" t="s">
        <v>231</v>
      </c>
      <c r="G201" s="55"/>
      <c r="H201" s="55" t="s">
        <v>461</v>
      </c>
      <c r="I201" s="65"/>
      <c r="J201" s="65"/>
      <c r="K201" s="69"/>
      <c r="L201" s="79" t="s">
        <v>640</v>
      </c>
      <c r="M201" s="69"/>
      <c r="N201" s="69"/>
      <c r="O201" s="69"/>
      <c r="P201" s="69" t="s">
        <v>581</v>
      </c>
    </row>
    <row r="202" spans="1:16" s="2" customFormat="1" ht="34.5" customHeight="1">
      <c r="A202" s="54">
        <v>189</v>
      </c>
      <c r="B202" s="87" t="s">
        <v>435</v>
      </c>
      <c r="C202" s="87"/>
      <c r="D202" s="87"/>
      <c r="E202" s="87"/>
      <c r="F202" s="55" t="s">
        <v>232</v>
      </c>
      <c r="G202" s="55"/>
      <c r="H202" s="55" t="s">
        <v>462</v>
      </c>
      <c r="I202" s="65"/>
      <c r="J202" s="65"/>
      <c r="K202" s="69"/>
      <c r="L202" s="79" t="s">
        <v>640</v>
      </c>
      <c r="M202" s="69"/>
      <c r="N202" s="69"/>
      <c r="O202" s="69"/>
      <c r="P202" s="69" t="s">
        <v>581</v>
      </c>
    </row>
    <row r="203" spans="1:16" s="2" customFormat="1" ht="34.5" customHeight="1">
      <c r="A203" s="54">
        <v>190</v>
      </c>
      <c r="B203" s="87" t="s">
        <v>428</v>
      </c>
      <c r="C203" s="87"/>
      <c r="D203" s="87"/>
      <c r="E203" s="87"/>
      <c r="F203" s="55" t="s">
        <v>233</v>
      </c>
      <c r="G203" s="55"/>
      <c r="H203" s="55" t="s">
        <v>463</v>
      </c>
      <c r="I203" s="65"/>
      <c r="J203" s="65"/>
      <c r="K203" s="69"/>
      <c r="L203" s="79" t="s">
        <v>640</v>
      </c>
      <c r="M203" s="69"/>
      <c r="N203" s="69"/>
      <c r="O203" s="69"/>
      <c r="P203" s="69" t="s">
        <v>581</v>
      </c>
    </row>
    <row r="204" spans="1:16" s="2" customFormat="1" ht="34.5" customHeight="1">
      <c r="A204" s="54">
        <v>191</v>
      </c>
      <c r="B204" s="87" t="s">
        <v>465</v>
      </c>
      <c r="C204" s="87"/>
      <c r="D204" s="87"/>
      <c r="E204" s="87"/>
      <c r="F204" s="55" t="s">
        <v>234</v>
      </c>
      <c r="G204" s="55"/>
      <c r="H204" s="55" t="s">
        <v>464</v>
      </c>
      <c r="I204" s="65"/>
      <c r="J204" s="65"/>
      <c r="K204" s="69"/>
      <c r="L204" s="79" t="s">
        <v>640</v>
      </c>
      <c r="M204" s="69"/>
      <c r="N204" s="69"/>
      <c r="O204" s="69"/>
      <c r="P204" s="69" t="s">
        <v>581</v>
      </c>
    </row>
    <row r="205" spans="1:16" s="2" customFormat="1" ht="34.5" customHeight="1">
      <c r="A205" s="54">
        <v>192</v>
      </c>
      <c r="B205" s="87" t="s">
        <v>428</v>
      </c>
      <c r="C205" s="87"/>
      <c r="D205" s="87"/>
      <c r="E205" s="87"/>
      <c r="F205" s="55" t="s">
        <v>235</v>
      </c>
      <c r="G205" s="55"/>
      <c r="H205" s="55" t="s">
        <v>466</v>
      </c>
      <c r="I205" s="65"/>
      <c r="J205" s="65"/>
      <c r="K205" s="69"/>
      <c r="L205" s="79" t="s">
        <v>640</v>
      </c>
      <c r="M205" s="69"/>
      <c r="N205" s="69"/>
      <c r="O205" s="69"/>
      <c r="P205" s="69" t="s">
        <v>581</v>
      </c>
    </row>
    <row r="206" spans="1:16" s="2" customFormat="1" ht="34.5" customHeight="1">
      <c r="A206" s="54">
        <v>193</v>
      </c>
      <c r="B206" s="87" t="s">
        <v>428</v>
      </c>
      <c r="C206" s="87"/>
      <c r="D206" s="87"/>
      <c r="E206" s="87"/>
      <c r="F206" s="55" t="s">
        <v>641</v>
      </c>
      <c r="G206" s="55"/>
      <c r="H206" s="55" t="s">
        <v>467</v>
      </c>
      <c r="I206" s="65"/>
      <c r="J206" s="65"/>
      <c r="K206" s="69"/>
      <c r="L206" s="79" t="s">
        <v>640</v>
      </c>
      <c r="M206" s="69"/>
      <c r="N206" s="69"/>
      <c r="O206" s="69"/>
      <c r="P206" s="69" t="s">
        <v>581</v>
      </c>
    </row>
    <row r="207" spans="1:16" s="2" customFormat="1" ht="34.5" customHeight="1">
      <c r="A207" s="54">
        <v>194</v>
      </c>
      <c r="B207" s="87" t="s">
        <v>428</v>
      </c>
      <c r="C207" s="87"/>
      <c r="D207" s="87"/>
      <c r="E207" s="87"/>
      <c r="F207" s="55" t="s">
        <v>236</v>
      </c>
      <c r="G207" s="55"/>
      <c r="H207" s="55" t="s">
        <v>468</v>
      </c>
      <c r="I207" s="65"/>
      <c r="J207" s="65"/>
      <c r="K207" s="69"/>
      <c r="L207" s="79" t="s">
        <v>655</v>
      </c>
      <c r="M207" s="69"/>
      <c r="N207" s="69"/>
      <c r="O207" s="69"/>
      <c r="P207" s="69" t="s">
        <v>581</v>
      </c>
    </row>
    <row r="208" spans="1:16" s="2" customFormat="1" ht="34.5" customHeight="1">
      <c r="A208" s="54">
        <v>195</v>
      </c>
      <c r="B208" s="87" t="s">
        <v>435</v>
      </c>
      <c r="C208" s="87"/>
      <c r="D208" s="87"/>
      <c r="E208" s="87"/>
      <c r="F208" s="55" t="s">
        <v>237</v>
      </c>
      <c r="G208" s="55"/>
      <c r="H208" s="55" t="s">
        <v>461</v>
      </c>
      <c r="I208" s="65"/>
      <c r="J208" s="65"/>
      <c r="K208" s="69"/>
      <c r="L208" s="79" t="s">
        <v>640</v>
      </c>
      <c r="M208" s="69"/>
      <c r="N208" s="69"/>
      <c r="O208" s="69"/>
      <c r="P208" s="69" t="s">
        <v>581</v>
      </c>
    </row>
    <row r="209" spans="1:16" s="2" customFormat="1" ht="34.5" customHeight="1">
      <c r="A209" s="54">
        <v>196</v>
      </c>
      <c r="B209" s="87" t="s">
        <v>431</v>
      </c>
      <c r="C209" s="87"/>
      <c r="D209" s="87"/>
      <c r="E209" s="87"/>
      <c r="F209" s="81" t="s">
        <v>238</v>
      </c>
      <c r="G209" s="55"/>
      <c r="H209" s="55" t="s">
        <v>469</v>
      </c>
      <c r="I209" s="65"/>
      <c r="J209" s="65"/>
      <c r="K209" s="69"/>
      <c r="L209" s="79" t="s">
        <v>640</v>
      </c>
      <c r="M209" s="69"/>
      <c r="N209" s="69"/>
      <c r="O209" s="69"/>
      <c r="P209" s="69" t="s">
        <v>581</v>
      </c>
    </row>
    <row r="210" spans="1:16" s="2" customFormat="1" ht="34.5" customHeight="1">
      <c r="A210" s="54">
        <v>197</v>
      </c>
      <c r="B210" s="87" t="s">
        <v>435</v>
      </c>
      <c r="C210" s="87"/>
      <c r="D210" s="87"/>
      <c r="E210" s="87"/>
      <c r="F210" s="81" t="s">
        <v>239</v>
      </c>
      <c r="G210" s="55"/>
      <c r="H210" s="55" t="s">
        <v>470</v>
      </c>
      <c r="I210" s="65"/>
      <c r="J210" s="65"/>
      <c r="K210" s="69"/>
      <c r="L210" s="79" t="s">
        <v>640</v>
      </c>
      <c r="M210" s="69"/>
      <c r="N210" s="69"/>
      <c r="O210" s="69"/>
      <c r="P210" s="69" t="s">
        <v>581</v>
      </c>
    </row>
    <row r="211" spans="1:16" s="2" customFormat="1" ht="34.5" customHeight="1">
      <c r="A211" s="54">
        <v>198</v>
      </c>
      <c r="B211" s="87" t="s">
        <v>431</v>
      </c>
      <c r="C211" s="87"/>
      <c r="D211" s="87"/>
      <c r="E211" s="87"/>
      <c r="F211" s="81" t="s">
        <v>240</v>
      </c>
      <c r="G211" s="55"/>
      <c r="H211" s="55" t="s">
        <v>471</v>
      </c>
      <c r="I211" s="65"/>
      <c r="J211" s="65"/>
      <c r="K211" s="69"/>
      <c r="L211" s="79" t="s">
        <v>640</v>
      </c>
      <c r="M211" s="69"/>
      <c r="N211" s="69"/>
      <c r="O211" s="69"/>
      <c r="P211" s="69" t="s">
        <v>581</v>
      </c>
    </row>
    <row r="212" spans="1:16" s="2" customFormat="1" ht="34.5" customHeight="1">
      <c r="A212" s="54">
        <v>199</v>
      </c>
      <c r="B212" s="87" t="s">
        <v>431</v>
      </c>
      <c r="C212" s="87"/>
      <c r="D212" s="87"/>
      <c r="E212" s="87"/>
      <c r="F212" s="81" t="s">
        <v>241</v>
      </c>
      <c r="G212" s="55"/>
      <c r="H212" s="55" t="s">
        <v>472</v>
      </c>
      <c r="I212" s="65"/>
      <c r="J212" s="65"/>
      <c r="K212" s="69"/>
      <c r="L212" s="79" t="s">
        <v>640</v>
      </c>
      <c r="M212" s="69"/>
      <c r="N212" s="69"/>
      <c r="O212" s="69"/>
      <c r="P212" s="69" t="s">
        <v>581</v>
      </c>
    </row>
    <row r="213" spans="1:16" s="2" customFormat="1" ht="34.5" customHeight="1">
      <c r="A213" s="54">
        <v>200</v>
      </c>
      <c r="B213" s="87" t="s">
        <v>435</v>
      </c>
      <c r="C213" s="87"/>
      <c r="D213" s="87"/>
      <c r="E213" s="87"/>
      <c r="F213" s="81" t="s">
        <v>242</v>
      </c>
      <c r="G213" s="55"/>
      <c r="H213" s="55" t="s">
        <v>448</v>
      </c>
      <c r="I213" s="65"/>
      <c r="J213" s="65"/>
      <c r="K213" s="69"/>
      <c r="L213" s="79" t="s">
        <v>640</v>
      </c>
      <c r="M213" s="69"/>
      <c r="N213" s="69"/>
      <c r="O213" s="69"/>
      <c r="P213" s="69" t="s">
        <v>581</v>
      </c>
    </row>
    <row r="214" spans="1:16" s="2" customFormat="1" ht="34.5" customHeight="1">
      <c r="A214" s="54">
        <v>201</v>
      </c>
      <c r="B214" s="87" t="s">
        <v>431</v>
      </c>
      <c r="C214" s="87"/>
      <c r="D214" s="87"/>
      <c r="E214" s="87"/>
      <c r="F214" s="55" t="s">
        <v>243</v>
      </c>
      <c r="G214" s="55"/>
      <c r="H214" s="55" t="s">
        <v>473</v>
      </c>
      <c r="I214" s="65"/>
      <c r="J214" s="65"/>
      <c r="K214" s="69"/>
      <c r="L214" s="79" t="s">
        <v>640</v>
      </c>
      <c r="M214" s="69"/>
      <c r="N214" s="69"/>
      <c r="O214" s="69"/>
      <c r="P214" s="69" t="s">
        <v>581</v>
      </c>
    </row>
    <row r="215" spans="1:16" s="2" customFormat="1" ht="34.5" customHeight="1">
      <c r="A215" s="54">
        <v>202</v>
      </c>
      <c r="B215" s="87" t="s">
        <v>435</v>
      </c>
      <c r="C215" s="87"/>
      <c r="D215" s="87"/>
      <c r="E215" s="87"/>
      <c r="F215" s="81" t="s">
        <v>244</v>
      </c>
      <c r="G215" s="55"/>
      <c r="H215" s="55" t="s">
        <v>442</v>
      </c>
      <c r="I215" s="65"/>
      <c r="J215" s="65"/>
      <c r="K215" s="69"/>
      <c r="L215" s="79" t="s">
        <v>640</v>
      </c>
      <c r="M215" s="69"/>
      <c r="N215" s="69"/>
      <c r="O215" s="69"/>
      <c r="P215" s="69" t="s">
        <v>581</v>
      </c>
    </row>
    <row r="216" spans="1:16" s="2" customFormat="1" ht="34.5" customHeight="1">
      <c r="A216" s="54">
        <v>203</v>
      </c>
      <c r="B216" s="87" t="s">
        <v>431</v>
      </c>
      <c r="C216" s="87"/>
      <c r="D216" s="87"/>
      <c r="E216" s="87"/>
      <c r="F216" s="81" t="s">
        <v>245</v>
      </c>
      <c r="G216" s="55"/>
      <c r="H216" s="55" t="s">
        <v>473</v>
      </c>
      <c r="I216" s="65"/>
      <c r="J216" s="65"/>
      <c r="K216" s="69"/>
      <c r="L216" s="79" t="s">
        <v>640</v>
      </c>
      <c r="M216" s="69"/>
      <c r="N216" s="69"/>
      <c r="O216" s="69"/>
      <c r="P216" s="69" t="s">
        <v>581</v>
      </c>
    </row>
    <row r="217" spans="1:16" s="2" customFormat="1" ht="34.5" customHeight="1">
      <c r="A217" s="54">
        <v>204</v>
      </c>
      <c r="B217" s="87" t="s">
        <v>431</v>
      </c>
      <c r="C217" s="87"/>
      <c r="D217" s="87"/>
      <c r="E217" s="87"/>
      <c r="F217" s="81" t="s">
        <v>246</v>
      </c>
      <c r="G217" s="55"/>
      <c r="H217" s="55" t="s">
        <v>474</v>
      </c>
      <c r="I217" s="65"/>
      <c r="J217" s="65"/>
      <c r="K217" s="69"/>
      <c r="L217" s="79" t="s">
        <v>640</v>
      </c>
      <c r="M217" s="69"/>
      <c r="N217" s="69"/>
      <c r="O217" s="69"/>
      <c r="P217" s="69" t="s">
        <v>581</v>
      </c>
    </row>
    <row r="218" spans="1:16" s="2" customFormat="1" ht="37.5" customHeight="1">
      <c r="A218" s="54">
        <v>205</v>
      </c>
      <c r="B218" s="87" t="s">
        <v>475</v>
      </c>
      <c r="C218" s="87"/>
      <c r="D218" s="87"/>
      <c r="E218" s="87"/>
      <c r="F218" s="55" t="s">
        <v>247</v>
      </c>
      <c r="G218" s="55" t="s">
        <v>545</v>
      </c>
      <c r="H218" s="55" t="s">
        <v>580</v>
      </c>
      <c r="I218" s="65"/>
      <c r="J218" s="65"/>
      <c r="K218" s="65"/>
      <c r="L218" s="65"/>
      <c r="M218" s="69" t="s">
        <v>518</v>
      </c>
      <c r="N218" s="69"/>
      <c r="O218" s="69" t="s">
        <v>648</v>
      </c>
      <c r="P218" s="69" t="s">
        <v>583</v>
      </c>
    </row>
    <row r="219" spans="1:16" s="2" customFormat="1" ht="60" customHeight="1">
      <c r="A219" s="54">
        <v>206</v>
      </c>
      <c r="B219" s="87" t="s">
        <v>477</v>
      </c>
      <c r="C219" s="87"/>
      <c r="D219" s="87"/>
      <c r="E219" s="87"/>
      <c r="F219" s="55" t="s">
        <v>248</v>
      </c>
      <c r="G219" s="55" t="s">
        <v>544</v>
      </c>
      <c r="H219" s="55" t="s">
        <v>476</v>
      </c>
      <c r="I219" s="65"/>
      <c r="J219" s="65"/>
      <c r="K219" s="65"/>
      <c r="L219" s="65"/>
      <c r="M219" s="69" t="s">
        <v>518</v>
      </c>
      <c r="N219" s="69"/>
      <c r="O219" s="69" t="s">
        <v>648</v>
      </c>
      <c r="P219" s="69" t="s">
        <v>583</v>
      </c>
    </row>
    <row r="220" spans="1:16" s="2" customFormat="1" ht="49.5" customHeight="1">
      <c r="A220" s="54">
        <v>207</v>
      </c>
      <c r="B220" s="87" t="s">
        <v>479</v>
      </c>
      <c r="C220" s="87"/>
      <c r="D220" s="87"/>
      <c r="E220" s="87"/>
      <c r="F220" s="55" t="s">
        <v>249</v>
      </c>
      <c r="G220" s="55" t="s">
        <v>543</v>
      </c>
      <c r="H220" s="55" t="s">
        <v>478</v>
      </c>
      <c r="I220" s="65"/>
      <c r="J220" s="65"/>
      <c r="K220" s="65"/>
      <c r="L220" s="65"/>
      <c r="M220" s="69" t="s">
        <v>518</v>
      </c>
      <c r="N220" s="69"/>
      <c r="O220" s="69" t="s">
        <v>648</v>
      </c>
      <c r="P220" s="69" t="s">
        <v>583</v>
      </c>
    </row>
    <row r="221" spans="1:16" s="2" customFormat="1" ht="39.75" customHeight="1">
      <c r="A221" s="54">
        <v>208</v>
      </c>
      <c r="B221" s="87" t="s">
        <v>481</v>
      </c>
      <c r="C221" s="87"/>
      <c r="D221" s="87"/>
      <c r="E221" s="87"/>
      <c r="F221" s="55" t="s">
        <v>250</v>
      </c>
      <c r="G221" s="55" t="s">
        <v>542</v>
      </c>
      <c r="H221" s="55" t="s">
        <v>480</v>
      </c>
      <c r="I221" s="65"/>
      <c r="J221" s="65"/>
      <c r="K221" s="65"/>
      <c r="L221" s="65"/>
      <c r="M221" s="69" t="s">
        <v>518</v>
      </c>
      <c r="N221" s="69"/>
      <c r="O221" s="69" t="s">
        <v>649</v>
      </c>
      <c r="P221" s="69" t="s">
        <v>583</v>
      </c>
    </row>
    <row r="222" spans="1:16" s="2" customFormat="1" ht="49.5" customHeight="1">
      <c r="A222" s="54">
        <v>209</v>
      </c>
      <c r="B222" s="87" t="s">
        <v>483</v>
      </c>
      <c r="C222" s="87"/>
      <c r="D222" s="87"/>
      <c r="E222" s="87"/>
      <c r="F222" s="55" t="s">
        <v>251</v>
      </c>
      <c r="G222" s="55" t="s">
        <v>546</v>
      </c>
      <c r="H222" s="55" t="s">
        <v>482</v>
      </c>
      <c r="I222" s="65"/>
      <c r="J222" s="65"/>
      <c r="K222" s="65"/>
      <c r="L222" s="65"/>
      <c r="M222" s="69" t="s">
        <v>518</v>
      </c>
      <c r="N222" s="69"/>
      <c r="O222" s="69" t="s">
        <v>650</v>
      </c>
      <c r="P222" s="69" t="s">
        <v>583</v>
      </c>
    </row>
    <row r="223" spans="1:16" s="2" customFormat="1" ht="39.75" customHeight="1">
      <c r="A223" s="54">
        <v>210</v>
      </c>
      <c r="B223" s="87" t="s">
        <v>485</v>
      </c>
      <c r="C223" s="87"/>
      <c r="D223" s="87"/>
      <c r="E223" s="87"/>
      <c r="F223" s="55" t="s">
        <v>252</v>
      </c>
      <c r="G223" s="55" t="s">
        <v>541</v>
      </c>
      <c r="H223" s="55" t="s">
        <v>484</v>
      </c>
      <c r="I223" s="65"/>
      <c r="J223" s="65"/>
      <c r="K223" s="65"/>
      <c r="L223" s="65"/>
      <c r="M223" s="69" t="s">
        <v>518</v>
      </c>
      <c r="N223" s="69"/>
      <c r="O223" s="69" t="s">
        <v>651</v>
      </c>
      <c r="P223" s="69" t="s">
        <v>583</v>
      </c>
    </row>
    <row r="224" spans="1:16" s="2" customFormat="1" ht="39.75" customHeight="1">
      <c r="A224" s="54">
        <v>211</v>
      </c>
      <c r="B224" s="87" t="s">
        <v>487</v>
      </c>
      <c r="C224" s="87"/>
      <c r="D224" s="87"/>
      <c r="E224" s="87"/>
      <c r="F224" s="55" t="s">
        <v>253</v>
      </c>
      <c r="G224" s="55" t="s">
        <v>540</v>
      </c>
      <c r="H224" s="55" t="s">
        <v>486</v>
      </c>
      <c r="I224" s="65"/>
      <c r="J224" s="65"/>
      <c r="K224" s="65"/>
      <c r="L224" s="65"/>
      <c r="M224" s="69" t="s">
        <v>518</v>
      </c>
      <c r="N224" s="69"/>
      <c r="O224" s="69" t="s">
        <v>652</v>
      </c>
      <c r="P224" s="69" t="s">
        <v>583</v>
      </c>
    </row>
    <row r="225" spans="1:16" s="2" customFormat="1" ht="79.5" customHeight="1">
      <c r="A225" s="54">
        <v>212</v>
      </c>
      <c r="B225" s="87" t="s">
        <v>489</v>
      </c>
      <c r="C225" s="87"/>
      <c r="D225" s="87"/>
      <c r="E225" s="87"/>
      <c r="F225" s="55" t="s">
        <v>254</v>
      </c>
      <c r="G225" s="55" t="s">
        <v>539</v>
      </c>
      <c r="H225" s="55" t="s">
        <v>488</v>
      </c>
      <c r="I225" s="69"/>
      <c r="J225" s="69"/>
      <c r="K225" s="69"/>
      <c r="L225" s="69"/>
      <c r="M225" s="69" t="s">
        <v>518</v>
      </c>
      <c r="N225" s="69"/>
      <c r="O225" s="69" t="s">
        <v>653</v>
      </c>
      <c r="P225" s="69" t="s">
        <v>583</v>
      </c>
    </row>
    <row r="226" spans="1:16" s="2" customFormat="1" ht="51.75" customHeight="1">
      <c r="A226" s="54">
        <v>213</v>
      </c>
      <c r="B226" s="87" t="s">
        <v>491</v>
      </c>
      <c r="C226" s="87"/>
      <c r="D226" s="87"/>
      <c r="E226" s="87"/>
      <c r="F226" s="55" t="s">
        <v>255</v>
      </c>
      <c r="G226" s="55" t="s">
        <v>538</v>
      </c>
      <c r="H226" s="55" t="s">
        <v>490</v>
      </c>
      <c r="I226" s="69"/>
      <c r="J226" s="69"/>
      <c r="K226" s="69"/>
      <c r="L226" s="69"/>
      <c r="M226" s="69" t="s">
        <v>518</v>
      </c>
      <c r="N226" s="69"/>
      <c r="O226" s="69" t="s">
        <v>652</v>
      </c>
      <c r="P226" s="69" t="s">
        <v>583</v>
      </c>
    </row>
    <row r="227" spans="1:16" s="2" customFormat="1" ht="52.5" customHeight="1">
      <c r="A227" s="54">
        <v>214</v>
      </c>
      <c r="B227" s="87" t="s">
        <v>493</v>
      </c>
      <c r="C227" s="87"/>
      <c r="D227" s="87"/>
      <c r="E227" s="87"/>
      <c r="F227" s="55" t="s">
        <v>256</v>
      </c>
      <c r="G227" s="55" t="s">
        <v>537</v>
      </c>
      <c r="H227" s="55" t="s">
        <v>492</v>
      </c>
      <c r="I227" s="69"/>
      <c r="J227" s="69"/>
      <c r="K227" s="69"/>
      <c r="L227" s="69"/>
      <c r="M227" s="69" t="s">
        <v>518</v>
      </c>
      <c r="N227" s="69"/>
      <c r="O227" s="69" t="s">
        <v>654</v>
      </c>
      <c r="P227" s="69" t="s">
        <v>583</v>
      </c>
    </row>
    <row r="228" spans="1:16" s="2" customFormat="1" ht="60" customHeight="1">
      <c r="A228" s="54">
        <v>215</v>
      </c>
      <c r="B228" s="87" t="s">
        <v>495</v>
      </c>
      <c r="C228" s="87"/>
      <c r="D228" s="87"/>
      <c r="E228" s="87"/>
      <c r="F228" s="55" t="s">
        <v>257</v>
      </c>
      <c r="G228" s="55" t="s">
        <v>536</v>
      </c>
      <c r="H228" s="55" t="s">
        <v>494</v>
      </c>
      <c r="I228" s="69"/>
      <c r="J228" s="69"/>
      <c r="K228" s="69"/>
      <c r="L228" s="69"/>
      <c r="M228" s="69" t="s">
        <v>518</v>
      </c>
      <c r="N228" s="69"/>
      <c r="O228" s="69" t="s">
        <v>653</v>
      </c>
      <c r="P228" s="69" t="s">
        <v>583</v>
      </c>
    </row>
    <row r="229" spans="1:16" s="2" customFormat="1" ht="41.25" customHeight="1">
      <c r="A229" s="54">
        <v>216</v>
      </c>
      <c r="B229" s="87" t="s">
        <v>497</v>
      </c>
      <c r="C229" s="87"/>
      <c r="D229" s="87"/>
      <c r="E229" s="87"/>
      <c r="F229" s="55" t="s">
        <v>258</v>
      </c>
      <c r="G229" s="55" t="s">
        <v>535</v>
      </c>
      <c r="H229" s="55" t="s">
        <v>496</v>
      </c>
      <c r="I229" s="69"/>
      <c r="J229" s="69"/>
      <c r="K229" s="69"/>
      <c r="L229" s="69"/>
      <c r="M229" s="69" t="s">
        <v>518</v>
      </c>
      <c r="N229" s="69"/>
      <c r="O229" s="69" t="s">
        <v>606</v>
      </c>
      <c r="P229" s="69" t="s">
        <v>583</v>
      </c>
    </row>
    <row r="230" spans="1:16" s="2" customFormat="1" ht="62.25" customHeight="1">
      <c r="A230" s="54">
        <v>217</v>
      </c>
      <c r="B230" s="87" t="s">
        <v>499</v>
      </c>
      <c r="C230" s="87"/>
      <c r="D230" s="87"/>
      <c r="E230" s="87"/>
      <c r="F230" s="55" t="s">
        <v>259</v>
      </c>
      <c r="G230" s="55" t="s">
        <v>534</v>
      </c>
      <c r="H230" s="55" t="s">
        <v>498</v>
      </c>
      <c r="I230" s="69"/>
      <c r="J230" s="69"/>
      <c r="K230" s="69"/>
      <c r="L230" s="69"/>
      <c r="M230" s="69" t="s">
        <v>518</v>
      </c>
      <c r="N230" s="69"/>
      <c r="O230" s="69" t="s">
        <v>605</v>
      </c>
      <c r="P230" s="69" t="s">
        <v>583</v>
      </c>
    </row>
    <row r="231" spans="1:16" s="2" customFormat="1" ht="34.5" customHeight="1">
      <c r="A231" s="54">
        <v>218</v>
      </c>
      <c r="B231" s="87" t="s">
        <v>500</v>
      </c>
      <c r="C231" s="87"/>
      <c r="D231" s="87"/>
      <c r="E231" s="87"/>
      <c r="F231" s="55" t="s">
        <v>570</v>
      </c>
      <c r="G231" s="55" t="s">
        <v>579</v>
      </c>
      <c r="H231" s="55" t="s">
        <v>571</v>
      </c>
      <c r="I231" s="69"/>
      <c r="J231" s="69"/>
      <c r="K231" s="69"/>
      <c r="L231" s="69"/>
      <c r="M231" s="69" t="s">
        <v>518</v>
      </c>
      <c r="N231" s="69"/>
      <c r="O231" s="69" t="s">
        <v>612</v>
      </c>
      <c r="P231" s="69" t="s">
        <v>584</v>
      </c>
    </row>
    <row r="232" spans="1:16" s="2" customFormat="1" ht="35.25" customHeight="1">
      <c r="A232" s="54">
        <v>219</v>
      </c>
      <c r="B232" s="87" t="s">
        <v>500</v>
      </c>
      <c r="C232" s="87"/>
      <c r="D232" s="87"/>
      <c r="E232" s="87"/>
      <c r="F232" s="55" t="s">
        <v>260</v>
      </c>
      <c r="G232" s="55"/>
      <c r="H232" s="55" t="s">
        <v>501</v>
      </c>
      <c r="I232" s="69"/>
      <c r="J232" s="69"/>
      <c r="K232" s="69"/>
      <c r="L232" s="69"/>
      <c r="M232" s="69"/>
      <c r="N232" s="69"/>
      <c r="O232" s="69"/>
      <c r="P232" s="69" t="s">
        <v>584</v>
      </c>
    </row>
    <row r="233" spans="1:16" s="2" customFormat="1" ht="36" customHeight="1">
      <c r="A233" s="54">
        <v>220</v>
      </c>
      <c r="B233" s="87" t="s">
        <v>502</v>
      </c>
      <c r="C233" s="87"/>
      <c r="D233" s="87"/>
      <c r="E233" s="87"/>
      <c r="F233" s="55" t="s">
        <v>569</v>
      </c>
      <c r="G233" s="55" t="s">
        <v>568</v>
      </c>
      <c r="H233" s="55" t="s">
        <v>567</v>
      </c>
      <c r="I233" s="69"/>
      <c r="J233" s="69"/>
      <c r="K233" s="69"/>
      <c r="L233" s="69"/>
      <c r="M233" s="69" t="s">
        <v>518</v>
      </c>
      <c r="N233" s="69"/>
      <c r="O233" s="69" t="s">
        <v>591</v>
      </c>
      <c r="P233" s="69" t="s">
        <v>590</v>
      </c>
    </row>
    <row r="234" spans="1:16" s="2" customFormat="1" ht="36" customHeight="1">
      <c r="A234" s="54">
        <v>221</v>
      </c>
      <c r="B234" s="87" t="s">
        <v>502</v>
      </c>
      <c r="C234" s="87"/>
      <c r="D234" s="87"/>
      <c r="E234" s="87"/>
      <c r="F234" s="55" t="s">
        <v>566</v>
      </c>
      <c r="G234" s="55" t="s">
        <v>565</v>
      </c>
      <c r="H234" s="55" t="s">
        <v>564</v>
      </c>
      <c r="I234" s="69"/>
      <c r="J234" s="69"/>
      <c r="K234" s="69">
        <v>8640</v>
      </c>
      <c r="L234" s="69"/>
      <c r="M234" s="69" t="s">
        <v>518</v>
      </c>
      <c r="N234" s="69"/>
      <c r="O234" s="69" t="s">
        <v>593</v>
      </c>
      <c r="P234" s="69" t="s">
        <v>596</v>
      </c>
    </row>
    <row r="235" spans="1:16" s="2" customFormat="1" ht="39.75" customHeight="1">
      <c r="A235" s="54">
        <v>222</v>
      </c>
      <c r="B235" s="87" t="s">
        <v>502</v>
      </c>
      <c r="C235" s="87"/>
      <c r="D235" s="87"/>
      <c r="E235" s="87"/>
      <c r="F235" s="55" t="s">
        <v>261</v>
      </c>
      <c r="G235" s="55" t="s">
        <v>547</v>
      </c>
      <c r="H235" s="55" t="s">
        <v>572</v>
      </c>
      <c r="I235" s="69"/>
      <c r="J235" s="69"/>
      <c r="K235" s="69">
        <v>4358790.04</v>
      </c>
      <c r="L235" s="69"/>
      <c r="M235" s="69" t="s">
        <v>518</v>
      </c>
      <c r="N235" s="69"/>
      <c r="O235" s="69" t="s">
        <v>611</v>
      </c>
      <c r="P235" s="69" t="s">
        <v>596</v>
      </c>
    </row>
    <row r="236" spans="1:16" s="2" customFormat="1" ht="37.5" customHeight="1">
      <c r="A236" s="54">
        <v>223</v>
      </c>
      <c r="B236" s="87" t="s">
        <v>503</v>
      </c>
      <c r="C236" s="87"/>
      <c r="D236" s="87"/>
      <c r="E236" s="87"/>
      <c r="F236" s="55" t="s">
        <v>551</v>
      </c>
      <c r="G236" s="55" t="s">
        <v>552</v>
      </c>
      <c r="H236" s="55" t="s">
        <v>553</v>
      </c>
      <c r="I236" s="69"/>
      <c r="J236" s="69"/>
      <c r="K236" s="69">
        <v>19022432</v>
      </c>
      <c r="L236" s="69"/>
      <c r="M236" s="69" t="s">
        <v>518</v>
      </c>
      <c r="N236" s="69"/>
      <c r="O236" s="69" t="s">
        <v>609</v>
      </c>
      <c r="P236" s="69" t="s">
        <v>596</v>
      </c>
    </row>
    <row r="237" spans="1:16" s="2" customFormat="1" ht="36.75" customHeight="1">
      <c r="A237" s="54">
        <v>224</v>
      </c>
      <c r="B237" s="87" t="s">
        <v>503</v>
      </c>
      <c r="C237" s="87"/>
      <c r="D237" s="87"/>
      <c r="E237" s="87"/>
      <c r="F237" s="55" t="s">
        <v>594</v>
      </c>
      <c r="G237" s="55" t="s">
        <v>562</v>
      </c>
      <c r="H237" s="55" t="s">
        <v>563</v>
      </c>
      <c r="I237" s="69"/>
      <c r="J237" s="69"/>
      <c r="K237" s="69">
        <v>9403192.5</v>
      </c>
      <c r="L237" s="69"/>
      <c r="M237" s="69" t="s">
        <v>518</v>
      </c>
      <c r="N237" s="69"/>
      <c r="O237" s="69" t="s">
        <v>595</v>
      </c>
      <c r="P237" s="69" t="s">
        <v>596</v>
      </c>
    </row>
    <row r="238" spans="1:16" s="2" customFormat="1" ht="53.25" customHeight="1">
      <c r="A238" s="54">
        <v>225</v>
      </c>
      <c r="B238" s="87" t="s">
        <v>503</v>
      </c>
      <c r="C238" s="87"/>
      <c r="D238" s="87"/>
      <c r="E238" s="87"/>
      <c r="F238" s="55" t="s">
        <v>262</v>
      </c>
      <c r="G238" s="55" t="s">
        <v>607</v>
      </c>
      <c r="H238" s="55" t="s">
        <v>573</v>
      </c>
      <c r="I238" s="69"/>
      <c r="J238" s="69"/>
      <c r="K238" s="69">
        <v>2151829.8</v>
      </c>
      <c r="L238" s="69"/>
      <c r="M238" s="69" t="s">
        <v>518</v>
      </c>
      <c r="N238" s="69"/>
      <c r="O238" s="69" t="s">
        <v>608</v>
      </c>
      <c r="P238" s="69" t="s">
        <v>596</v>
      </c>
    </row>
    <row r="239" spans="1:16" s="2" customFormat="1" ht="36.75" customHeight="1">
      <c r="A239" s="54">
        <v>226</v>
      </c>
      <c r="B239" s="87" t="s">
        <v>503</v>
      </c>
      <c r="C239" s="87"/>
      <c r="D239" s="87"/>
      <c r="E239" s="87"/>
      <c r="F239" s="55" t="s">
        <v>600</v>
      </c>
      <c r="G239" s="55" t="s">
        <v>554</v>
      </c>
      <c r="H239" s="55" t="s">
        <v>559</v>
      </c>
      <c r="I239" s="69"/>
      <c r="J239" s="69"/>
      <c r="K239" s="69">
        <v>2859203.64</v>
      </c>
      <c r="L239" s="69"/>
      <c r="M239" s="69" t="s">
        <v>518</v>
      </c>
      <c r="N239" s="69"/>
      <c r="O239" s="69" t="s">
        <v>601</v>
      </c>
      <c r="P239" s="69" t="s">
        <v>596</v>
      </c>
    </row>
    <row r="240" spans="1:16" s="2" customFormat="1" ht="35.25" customHeight="1">
      <c r="A240" s="54">
        <v>227</v>
      </c>
      <c r="B240" s="87" t="s">
        <v>503</v>
      </c>
      <c r="C240" s="87"/>
      <c r="D240" s="87"/>
      <c r="E240" s="87"/>
      <c r="F240" s="55" t="s">
        <v>555</v>
      </c>
      <c r="G240" s="55" t="s">
        <v>556</v>
      </c>
      <c r="H240" s="55" t="s">
        <v>558</v>
      </c>
      <c r="I240" s="69"/>
      <c r="J240" s="69"/>
      <c r="K240" s="69">
        <v>6291900</v>
      </c>
      <c r="L240" s="69"/>
      <c r="M240" s="69" t="s">
        <v>518</v>
      </c>
      <c r="N240" s="69"/>
      <c r="O240" s="69" t="s">
        <v>598</v>
      </c>
      <c r="P240" s="69" t="s">
        <v>596</v>
      </c>
    </row>
    <row r="241" spans="1:16" s="2" customFormat="1" ht="33" customHeight="1">
      <c r="A241" s="54">
        <v>228</v>
      </c>
      <c r="B241" s="87" t="s">
        <v>504</v>
      </c>
      <c r="C241" s="87"/>
      <c r="D241" s="87"/>
      <c r="E241" s="87"/>
      <c r="F241" s="55" t="s">
        <v>560</v>
      </c>
      <c r="G241" s="55" t="s">
        <v>561</v>
      </c>
      <c r="H241" s="55" t="s">
        <v>557</v>
      </c>
      <c r="I241" s="69"/>
      <c r="J241" s="69"/>
      <c r="K241" s="69">
        <v>4364934</v>
      </c>
      <c r="L241" s="69"/>
      <c r="M241" s="69" t="s">
        <v>518</v>
      </c>
      <c r="N241" s="69"/>
      <c r="O241" s="69" t="s">
        <v>597</v>
      </c>
      <c r="P241" s="69" t="s">
        <v>596</v>
      </c>
    </row>
    <row r="242" spans="1:16" s="2" customFormat="1" ht="36" customHeight="1">
      <c r="A242" s="54">
        <v>229</v>
      </c>
      <c r="B242" s="87" t="s">
        <v>505</v>
      </c>
      <c r="C242" s="87"/>
      <c r="D242" s="87"/>
      <c r="E242" s="87"/>
      <c r="F242" s="55" t="s">
        <v>549</v>
      </c>
      <c r="G242" s="55" t="s">
        <v>550</v>
      </c>
      <c r="H242" s="55" t="s">
        <v>548</v>
      </c>
      <c r="I242" s="69"/>
      <c r="J242" s="69"/>
      <c r="K242" s="69">
        <v>10392700</v>
      </c>
      <c r="L242" s="69"/>
      <c r="M242" s="69" t="s">
        <v>518</v>
      </c>
      <c r="N242" s="69"/>
      <c r="O242" s="69" t="s">
        <v>610</v>
      </c>
      <c r="P242" s="69" t="s">
        <v>596</v>
      </c>
    </row>
    <row r="243" spans="1:16" s="2" customFormat="1" ht="38.25" customHeight="1">
      <c r="A243" s="54">
        <v>230</v>
      </c>
      <c r="B243" s="87" t="s">
        <v>12</v>
      </c>
      <c r="C243" s="87"/>
      <c r="D243" s="87"/>
      <c r="E243" s="87"/>
      <c r="F243" s="55" t="s">
        <v>263</v>
      </c>
      <c r="G243" s="55" t="s">
        <v>527</v>
      </c>
      <c r="H243" s="55" t="s">
        <v>528</v>
      </c>
      <c r="I243" s="69"/>
      <c r="J243" s="69"/>
      <c r="K243" s="69">
        <v>2593701</v>
      </c>
      <c r="L243" s="69"/>
      <c r="M243" s="69" t="s">
        <v>518</v>
      </c>
      <c r="N243" s="69"/>
      <c r="O243" s="69" t="s">
        <v>592</v>
      </c>
      <c r="P243" s="69" t="s">
        <v>531</v>
      </c>
    </row>
    <row r="244" spans="1:16" ht="15">
      <c r="A244" s="83"/>
      <c r="B244" s="98" t="s">
        <v>15</v>
      </c>
      <c r="C244" s="99"/>
      <c r="D244" s="99"/>
      <c r="E244" s="100"/>
      <c r="F244" s="83"/>
      <c r="G244" s="83"/>
      <c r="H244" s="83"/>
      <c r="I244" s="84">
        <f>SUM(I12:I243)</f>
        <v>20848141.729999997</v>
      </c>
      <c r="J244" s="84">
        <f>SUM(J12:J243)</f>
        <v>2813993.6500000004</v>
      </c>
      <c r="K244" s="83"/>
      <c r="L244" s="83"/>
      <c r="M244" s="83"/>
      <c r="N244" s="83"/>
      <c r="O244" s="83"/>
      <c r="P244" s="83"/>
    </row>
    <row r="245" spans="1:2" ht="15.75">
      <c r="A245" s="88"/>
      <c r="B245" s="88"/>
    </row>
    <row r="248" spans="2:8" ht="15.75">
      <c r="B248" s="2"/>
      <c r="C248" s="2"/>
      <c r="D248" s="2"/>
      <c r="E248" s="2"/>
      <c r="H248" s="2"/>
    </row>
  </sheetData>
  <sheetProtection/>
  <mergeCells count="252">
    <mergeCell ref="B102:D102"/>
    <mergeCell ref="B148:E148"/>
    <mergeCell ref="B244:E244"/>
    <mergeCell ref="P8:P11"/>
    <mergeCell ref="A7:P7"/>
    <mergeCell ref="I8:I11"/>
    <mergeCell ref="J8:J11"/>
    <mergeCell ref="K8:K11"/>
    <mergeCell ref="L8:L11"/>
    <mergeCell ref="O8:O11"/>
    <mergeCell ref="N8:N11"/>
    <mergeCell ref="M8:M11"/>
    <mergeCell ref="B61:E61"/>
    <mergeCell ref="B62:E62"/>
    <mergeCell ref="B55:E55"/>
    <mergeCell ref="H8:H11"/>
    <mergeCell ref="F8:F11"/>
    <mergeCell ref="B39:E39"/>
    <mergeCell ref="B40:E40"/>
    <mergeCell ref="B41:E41"/>
    <mergeCell ref="G8:G11"/>
    <mergeCell ref="B56:E56"/>
    <mergeCell ref="B114:E114"/>
    <mergeCell ref="B96:E96"/>
    <mergeCell ref="B97:E97"/>
    <mergeCell ref="B63:E63"/>
    <mergeCell ref="B103:E103"/>
    <mergeCell ref="B91:E91"/>
    <mergeCell ref="B77:E77"/>
    <mergeCell ref="B78:E78"/>
    <mergeCell ref="B79:E79"/>
    <mergeCell ref="B80:E80"/>
    <mergeCell ref="B126:E126"/>
    <mergeCell ref="B66:E66"/>
    <mergeCell ref="B127:E127"/>
    <mergeCell ref="B128:E128"/>
    <mergeCell ref="B68:E68"/>
    <mergeCell ref="B67:E67"/>
    <mergeCell ref="B104:E104"/>
    <mergeCell ref="B106:E106"/>
    <mergeCell ref="B112:E112"/>
    <mergeCell ref="B163:E163"/>
    <mergeCell ref="B164:E164"/>
    <mergeCell ref="B107:E107"/>
    <mergeCell ref="B108:E108"/>
    <mergeCell ref="B109:E109"/>
    <mergeCell ref="B110:E110"/>
    <mergeCell ref="B111:E111"/>
    <mergeCell ref="B141:E141"/>
    <mergeCell ref="B130:E130"/>
    <mergeCell ref="B161:E161"/>
    <mergeCell ref="B115:E115"/>
    <mergeCell ref="B116:E116"/>
    <mergeCell ref="B117:E117"/>
    <mergeCell ref="B118:E118"/>
    <mergeCell ref="B157:E157"/>
    <mergeCell ref="B158:E158"/>
    <mergeCell ref="B159:E159"/>
    <mergeCell ref="B119:E119"/>
    <mergeCell ref="B142:E142"/>
    <mergeCell ref="B162:E162"/>
    <mergeCell ref="B143:E143"/>
    <mergeCell ref="B137:E137"/>
    <mergeCell ref="B138:E138"/>
    <mergeCell ref="B139:E139"/>
    <mergeCell ref="B149:E149"/>
    <mergeCell ref="B160:E160"/>
    <mergeCell ref="B146:E146"/>
    <mergeCell ref="B156:E156"/>
    <mergeCell ref="B155:E155"/>
    <mergeCell ref="B147:E147"/>
    <mergeCell ref="B153:E153"/>
    <mergeCell ref="B83:E83"/>
    <mergeCell ref="B152:E152"/>
    <mergeCell ref="B94:E94"/>
    <mergeCell ref="B105:E105"/>
    <mergeCell ref="B145:E145"/>
    <mergeCell ref="B134:E134"/>
    <mergeCell ref="B124:E124"/>
    <mergeCell ref="B151:E151"/>
    <mergeCell ref="B144:E144"/>
    <mergeCell ref="B92:E92"/>
    <mergeCell ref="B93:E93"/>
    <mergeCell ref="B136:E136"/>
    <mergeCell ref="B135:E135"/>
    <mergeCell ref="B95:E95"/>
    <mergeCell ref="B131:E131"/>
    <mergeCell ref="B133:E133"/>
    <mergeCell ref="B140:E140"/>
    <mergeCell ref="B129:E129"/>
    <mergeCell ref="B150:E150"/>
    <mergeCell ref="B113:E113"/>
    <mergeCell ref="B98:E98"/>
    <mergeCell ref="B99:E99"/>
    <mergeCell ref="B100:E100"/>
    <mergeCell ref="B101:E101"/>
    <mergeCell ref="B120:E120"/>
    <mergeCell ref="B122:E122"/>
    <mergeCell ref="B125:E125"/>
    <mergeCell ref="B123:E123"/>
    <mergeCell ref="B132:E132"/>
    <mergeCell ref="B81:E81"/>
    <mergeCell ref="B89:E89"/>
    <mergeCell ref="B88:E88"/>
    <mergeCell ref="B84:E84"/>
    <mergeCell ref="B85:E85"/>
    <mergeCell ref="B82:E82"/>
    <mergeCell ref="B90:E90"/>
    <mergeCell ref="B121:E121"/>
    <mergeCell ref="B69:E69"/>
    <mergeCell ref="B70:E70"/>
    <mergeCell ref="B43:E43"/>
    <mergeCell ref="B44:E44"/>
    <mergeCell ref="B45:E45"/>
    <mergeCell ref="B46:E46"/>
    <mergeCell ref="B64:E64"/>
    <mergeCell ref="B65:E65"/>
    <mergeCell ref="B50:E50"/>
    <mergeCell ref="B51:E51"/>
    <mergeCell ref="B72:E72"/>
    <mergeCell ref="B73:E73"/>
    <mergeCell ref="B74:E74"/>
    <mergeCell ref="B75:E75"/>
    <mergeCell ref="B29:E29"/>
    <mergeCell ref="B30:E30"/>
    <mergeCell ref="B31:E31"/>
    <mergeCell ref="B71:E71"/>
    <mergeCell ref="B33:E33"/>
    <mergeCell ref="B34:E34"/>
    <mergeCell ref="B35:E35"/>
    <mergeCell ref="B36:E36"/>
    <mergeCell ref="B37:E37"/>
    <mergeCell ref="B38:E38"/>
    <mergeCell ref="B19:E19"/>
    <mergeCell ref="B32:E32"/>
    <mergeCell ref="B21:E21"/>
    <mergeCell ref="B22:E22"/>
    <mergeCell ref="B23:E23"/>
    <mergeCell ref="B24:E24"/>
    <mergeCell ref="B25:E25"/>
    <mergeCell ref="B26:E26"/>
    <mergeCell ref="B27:E27"/>
    <mergeCell ref="B28:E28"/>
    <mergeCell ref="B167:E167"/>
    <mergeCell ref="B76:E76"/>
    <mergeCell ref="B48:E48"/>
    <mergeCell ref="B49:E49"/>
    <mergeCell ref="B42:E42"/>
    <mergeCell ref="B60:E60"/>
    <mergeCell ref="B14:E14"/>
    <mergeCell ref="A8:E11"/>
    <mergeCell ref="B20:E20"/>
    <mergeCell ref="B12:E12"/>
    <mergeCell ref="B13:E13"/>
    <mergeCell ref="B15:E15"/>
    <mergeCell ref="B16:E16"/>
    <mergeCell ref="B17:E17"/>
    <mergeCell ref="B18:E18"/>
    <mergeCell ref="B169:E169"/>
    <mergeCell ref="B170:E170"/>
    <mergeCell ref="F5:H5"/>
    <mergeCell ref="F1:H1"/>
    <mergeCell ref="F2:H2"/>
    <mergeCell ref="F3:H3"/>
    <mergeCell ref="F4:H4"/>
    <mergeCell ref="B168:E168"/>
    <mergeCell ref="B165:E165"/>
    <mergeCell ref="B166:E166"/>
    <mergeCell ref="B174:E174"/>
    <mergeCell ref="B175:E175"/>
    <mergeCell ref="B176:E176"/>
    <mergeCell ref="A245:B245"/>
    <mergeCell ref="B171:E171"/>
    <mergeCell ref="B172:E172"/>
    <mergeCell ref="B173:E173"/>
    <mergeCell ref="B177:E177"/>
    <mergeCell ref="B178:E178"/>
    <mergeCell ref="B179:E179"/>
    <mergeCell ref="B180:E180"/>
    <mergeCell ref="B181:E181"/>
    <mergeCell ref="B182:E182"/>
    <mergeCell ref="B183:E183"/>
    <mergeCell ref="B184:E184"/>
    <mergeCell ref="B185:E185"/>
    <mergeCell ref="B186:E186"/>
    <mergeCell ref="B187:E187"/>
    <mergeCell ref="B188:E188"/>
    <mergeCell ref="B189:E189"/>
    <mergeCell ref="B190:E190"/>
    <mergeCell ref="B191:E191"/>
    <mergeCell ref="B192:E192"/>
    <mergeCell ref="B193:E193"/>
    <mergeCell ref="B194:E194"/>
    <mergeCell ref="B195:E195"/>
    <mergeCell ref="B196:E196"/>
    <mergeCell ref="B197:E197"/>
    <mergeCell ref="B198:E198"/>
    <mergeCell ref="B199:E199"/>
    <mergeCell ref="B200:E200"/>
    <mergeCell ref="B201:E201"/>
    <mergeCell ref="B202:E202"/>
    <mergeCell ref="B203:E203"/>
    <mergeCell ref="B204:E204"/>
    <mergeCell ref="B205:E205"/>
    <mergeCell ref="B206:E206"/>
    <mergeCell ref="B207:E207"/>
    <mergeCell ref="B208:E208"/>
    <mergeCell ref="B209:E209"/>
    <mergeCell ref="B210:E210"/>
    <mergeCell ref="B211:E211"/>
    <mergeCell ref="B212:E212"/>
    <mergeCell ref="B213:E213"/>
    <mergeCell ref="B214:E214"/>
    <mergeCell ref="B215:E215"/>
    <mergeCell ref="B216:E216"/>
    <mergeCell ref="B217:E217"/>
    <mergeCell ref="B218:E218"/>
    <mergeCell ref="B219:E219"/>
    <mergeCell ref="B220:E220"/>
    <mergeCell ref="B221:E221"/>
    <mergeCell ref="B222:E222"/>
    <mergeCell ref="B223:E223"/>
    <mergeCell ref="B224:E224"/>
    <mergeCell ref="B230:E230"/>
    <mergeCell ref="B231:E231"/>
    <mergeCell ref="B232:E232"/>
    <mergeCell ref="B225:E225"/>
    <mergeCell ref="B226:E226"/>
    <mergeCell ref="B227:E227"/>
    <mergeCell ref="B240:E240"/>
    <mergeCell ref="B233:E233"/>
    <mergeCell ref="B234:E234"/>
    <mergeCell ref="B235:E235"/>
    <mergeCell ref="B239:E239"/>
    <mergeCell ref="B237:E237"/>
    <mergeCell ref="B236:E236"/>
    <mergeCell ref="B242:E242"/>
    <mergeCell ref="B243:E243"/>
    <mergeCell ref="B241:E241"/>
    <mergeCell ref="B47:E47"/>
    <mergeCell ref="B154:E154"/>
    <mergeCell ref="B238:E238"/>
    <mergeCell ref="B228:E228"/>
    <mergeCell ref="B229:E229"/>
    <mergeCell ref="B86:E86"/>
    <mergeCell ref="B87:E87"/>
    <mergeCell ref="B52:E52"/>
    <mergeCell ref="B53:E53"/>
    <mergeCell ref="B54:E54"/>
    <mergeCell ref="B57:E57"/>
    <mergeCell ref="B58:E58"/>
    <mergeCell ref="B59:E59"/>
  </mergeCells>
  <printOptions/>
  <pageMargins left="0.7086614173228347" right="0.7086614173228347" top="0.2755905511811024" bottom="0" header="0.31496062992125984" footer="0.31496062992125984"/>
  <pageSetup fitToHeight="5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PageLayoutView="0" workbookViewId="0" topLeftCell="A1">
      <pane xSplit="6" ySplit="12" topLeftCell="G1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A7" sqref="A7:P7"/>
    </sheetView>
  </sheetViews>
  <sheetFormatPr defaultColWidth="9.140625" defaultRowHeight="15"/>
  <cols>
    <col min="1" max="1" width="6.7109375" style="0" customWidth="1"/>
    <col min="2" max="2" width="0.71875" style="0" hidden="1" customWidth="1"/>
    <col min="3" max="3" width="17.57421875" style="0" customWidth="1"/>
    <col min="4" max="4" width="8.57421875" style="0" customWidth="1"/>
    <col min="5" max="5" width="2.421875" style="0" customWidth="1"/>
    <col min="6" max="6" width="17.421875" style="0" customWidth="1"/>
    <col min="7" max="7" width="20.421875" style="0" customWidth="1"/>
    <col min="8" max="8" width="15.57421875" style="0" customWidth="1"/>
    <col min="9" max="9" width="33.7109375" style="0" customWidth="1"/>
    <col min="10" max="10" width="29.57421875" style="0" customWidth="1"/>
    <col min="11" max="11" width="13.00390625" style="0" customWidth="1"/>
    <col min="12" max="12" width="14.28125" style="0" customWidth="1"/>
    <col min="13" max="13" width="12.57421875" style="0" customWidth="1"/>
  </cols>
  <sheetData>
    <row r="1" spans="1:10" ht="13.5" customHeight="1">
      <c r="A1" s="8"/>
      <c r="B1" s="8"/>
      <c r="C1" s="8"/>
      <c r="D1" s="8"/>
      <c r="E1" s="126"/>
      <c r="F1" s="126"/>
      <c r="G1" s="126"/>
      <c r="H1" s="37"/>
      <c r="I1" s="36"/>
      <c r="J1" s="36"/>
    </row>
    <row r="2" spans="1:10" ht="2.25" customHeight="1" hidden="1">
      <c r="A2" s="8"/>
      <c r="B2" s="8"/>
      <c r="C2" s="8"/>
      <c r="D2" s="8"/>
      <c r="E2" s="11"/>
      <c r="F2" s="11"/>
      <c r="G2" s="11"/>
      <c r="H2" s="10"/>
      <c r="I2" s="10"/>
      <c r="J2" s="10"/>
    </row>
    <row r="3" spans="1:10" ht="15" customHeight="1" hidden="1">
      <c r="A3" s="8"/>
      <c r="B3" s="8"/>
      <c r="C3" s="8"/>
      <c r="D3" s="8"/>
      <c r="E3" s="11"/>
      <c r="F3" s="11"/>
      <c r="G3" s="11"/>
      <c r="H3" s="10"/>
      <c r="I3" s="36"/>
      <c r="J3" s="36"/>
    </row>
    <row r="4" spans="1:10" ht="15" hidden="1">
      <c r="A4" s="8"/>
      <c r="B4" s="8"/>
      <c r="C4" s="8"/>
      <c r="D4" s="8"/>
      <c r="E4" s="127"/>
      <c r="F4" s="127"/>
      <c r="G4" s="127"/>
      <c r="H4" s="127"/>
      <c r="I4" s="127"/>
      <c r="J4" s="127"/>
    </row>
    <row r="5" spans="1:10" ht="15.75" customHeight="1" hidden="1">
      <c r="A5" s="38"/>
      <c r="B5" s="38"/>
      <c r="C5" s="38"/>
      <c r="D5" s="38"/>
      <c r="E5" s="11"/>
      <c r="F5" s="11"/>
      <c r="G5" s="11"/>
      <c r="H5" s="10"/>
      <c r="I5" s="36"/>
      <c r="J5" s="36"/>
    </row>
    <row r="6" spans="1:10" ht="19.5" customHeight="1">
      <c r="A6" s="36"/>
      <c r="B6" s="38"/>
      <c r="C6" s="38"/>
      <c r="D6" s="38"/>
      <c r="E6" s="36"/>
      <c r="F6" s="36"/>
      <c r="G6" s="36"/>
      <c r="H6" s="36"/>
      <c r="I6" s="36"/>
      <c r="J6" s="36"/>
    </row>
    <row r="7" spans="1:16" ht="18">
      <c r="A7" s="154" t="s">
        <v>666</v>
      </c>
      <c r="B7" s="154"/>
      <c r="C7" s="154"/>
      <c r="D7" s="154"/>
      <c r="E7" s="154"/>
      <c r="F7" s="154"/>
      <c r="G7" s="154"/>
      <c r="H7" s="154"/>
      <c r="I7" s="154"/>
      <c r="J7" s="103"/>
      <c r="K7" s="103"/>
      <c r="L7" s="103"/>
      <c r="M7" s="103"/>
      <c r="N7" s="103"/>
      <c r="O7" s="103"/>
      <c r="P7" s="103"/>
    </row>
    <row r="8" spans="1:16" ht="21" customHeight="1">
      <c r="A8" s="152" t="s">
        <v>661</v>
      </c>
      <c r="B8" s="152"/>
      <c r="C8" s="152"/>
      <c r="D8" s="152"/>
      <c r="E8" s="152"/>
      <c r="F8" s="152"/>
      <c r="G8" s="152"/>
      <c r="H8" s="152"/>
      <c r="I8" s="152"/>
      <c r="J8" s="153"/>
      <c r="K8" s="153"/>
      <c r="L8" s="153"/>
      <c r="M8" s="153"/>
      <c r="N8" s="153"/>
      <c r="O8" s="153"/>
      <c r="P8" s="153"/>
    </row>
    <row r="9" spans="1:16" ht="15" customHeight="1">
      <c r="A9" s="147" t="s">
        <v>617</v>
      </c>
      <c r="B9" s="147"/>
      <c r="C9" s="147"/>
      <c r="D9" s="147"/>
      <c r="E9" s="147"/>
      <c r="F9" s="123" t="s">
        <v>25</v>
      </c>
      <c r="G9" s="123" t="s">
        <v>26</v>
      </c>
      <c r="H9" s="123" t="s">
        <v>27</v>
      </c>
      <c r="I9" s="123" t="s">
        <v>618</v>
      </c>
      <c r="J9" s="123" t="s">
        <v>619</v>
      </c>
      <c r="K9" s="133" t="s">
        <v>517</v>
      </c>
      <c r="L9" s="133" t="s">
        <v>620</v>
      </c>
      <c r="M9" s="133" t="s">
        <v>616</v>
      </c>
      <c r="N9" s="133" t="s">
        <v>30</v>
      </c>
      <c r="O9" s="133" t="s">
        <v>44</v>
      </c>
      <c r="P9" s="133" t="s">
        <v>31</v>
      </c>
    </row>
    <row r="10" spans="1:16" ht="15" customHeight="1">
      <c r="A10" s="148"/>
      <c r="B10" s="148"/>
      <c r="C10" s="148"/>
      <c r="D10" s="148"/>
      <c r="E10" s="148"/>
      <c r="F10" s="124"/>
      <c r="G10" s="124"/>
      <c r="H10" s="124"/>
      <c r="I10" s="124"/>
      <c r="J10" s="124"/>
      <c r="K10" s="133"/>
      <c r="L10" s="133"/>
      <c r="M10" s="133"/>
      <c r="N10" s="133"/>
      <c r="O10" s="133"/>
      <c r="P10" s="133"/>
    </row>
    <row r="11" spans="1:16" ht="15" customHeight="1">
      <c r="A11" s="148"/>
      <c r="B11" s="148"/>
      <c r="C11" s="148"/>
      <c r="D11" s="148"/>
      <c r="E11" s="148"/>
      <c r="F11" s="124"/>
      <c r="G11" s="124"/>
      <c r="H11" s="124"/>
      <c r="I11" s="124"/>
      <c r="J11" s="124"/>
      <c r="K11" s="133"/>
      <c r="L11" s="133"/>
      <c r="M11" s="133"/>
      <c r="N11" s="133"/>
      <c r="O11" s="133"/>
      <c r="P11" s="133"/>
    </row>
    <row r="12" spans="1:16" ht="81" customHeight="1">
      <c r="A12" s="148"/>
      <c r="B12" s="148"/>
      <c r="C12" s="148"/>
      <c r="D12" s="148"/>
      <c r="E12" s="148"/>
      <c r="F12" s="124"/>
      <c r="G12" s="124"/>
      <c r="H12" s="124"/>
      <c r="I12" s="124"/>
      <c r="J12" s="124"/>
      <c r="K12" s="133"/>
      <c r="L12" s="133"/>
      <c r="M12" s="133"/>
      <c r="N12" s="133"/>
      <c r="O12" s="133"/>
      <c r="P12" s="133"/>
    </row>
    <row r="13" spans="1:16" ht="6.75" customHeight="1" hidden="1">
      <c r="A13" s="148"/>
      <c r="B13" s="148"/>
      <c r="C13" s="148"/>
      <c r="D13" s="148"/>
      <c r="E13" s="148"/>
      <c r="F13" s="124"/>
      <c r="G13" s="124"/>
      <c r="H13" s="124"/>
      <c r="I13" s="124"/>
      <c r="J13" s="124"/>
      <c r="K13" s="14"/>
      <c r="L13" s="14"/>
      <c r="M13" s="14"/>
      <c r="N13" s="14"/>
      <c r="O13" s="14"/>
      <c r="P13" s="14"/>
    </row>
    <row r="14" spans="1:16" ht="30" customHeight="1" hidden="1">
      <c r="A14" s="149"/>
      <c r="B14" s="149"/>
      <c r="C14" s="149"/>
      <c r="D14" s="149"/>
      <c r="E14" s="149"/>
      <c r="F14" s="125"/>
      <c r="G14" s="125"/>
      <c r="H14" s="125"/>
      <c r="I14" s="125"/>
      <c r="J14" s="125"/>
      <c r="K14" s="14"/>
      <c r="L14" s="14"/>
      <c r="M14" s="14"/>
      <c r="N14" s="14"/>
      <c r="O14" s="14"/>
      <c r="P14" s="14"/>
    </row>
    <row r="15" spans="1:16" ht="30" customHeight="1">
      <c r="A15" s="39">
        <v>1</v>
      </c>
      <c r="B15" s="39"/>
      <c r="C15" s="150">
        <v>2</v>
      </c>
      <c r="D15" s="150"/>
      <c r="E15" s="150"/>
      <c r="F15" s="39">
        <v>3</v>
      </c>
      <c r="G15" s="39">
        <v>4</v>
      </c>
      <c r="H15" s="39">
        <v>5</v>
      </c>
      <c r="I15" s="39">
        <v>6</v>
      </c>
      <c r="J15" s="39">
        <v>7</v>
      </c>
      <c r="K15" s="39">
        <v>8</v>
      </c>
      <c r="L15" s="39">
        <v>9</v>
      </c>
      <c r="M15" s="39">
        <v>10</v>
      </c>
      <c r="N15" s="39">
        <v>11</v>
      </c>
      <c r="O15" s="39">
        <v>12</v>
      </c>
      <c r="P15" s="39">
        <v>13</v>
      </c>
    </row>
    <row r="16" spans="1:16" ht="30.75" customHeight="1">
      <c r="A16" s="131" t="s">
        <v>32</v>
      </c>
      <c r="B16" s="131"/>
      <c r="C16" s="131"/>
      <c r="D16" s="131"/>
      <c r="E16" s="131"/>
      <c r="F16" s="131"/>
      <c r="G16" s="131"/>
      <c r="H16" s="132"/>
      <c r="I16" s="132"/>
      <c r="J16" s="132"/>
      <c r="K16" s="132"/>
      <c r="L16" s="132"/>
      <c r="M16" s="132"/>
      <c r="N16" s="132"/>
      <c r="O16" s="132"/>
      <c r="P16" s="132"/>
    </row>
    <row r="17" spans="1:16" ht="39.75" customHeight="1">
      <c r="A17" s="120" t="s">
        <v>13</v>
      </c>
      <c r="B17" s="120"/>
      <c r="C17" s="120"/>
      <c r="D17" s="120"/>
      <c r="E17" s="120"/>
      <c r="F17" s="15"/>
      <c r="G17" s="15"/>
      <c r="H17" s="16"/>
      <c r="I17" s="44">
        <v>2179283.15</v>
      </c>
      <c r="J17" s="44">
        <f>SUM(J18:J19)</f>
        <v>1650836.8699999999</v>
      </c>
      <c r="K17" s="75"/>
      <c r="L17" s="75"/>
      <c r="M17" s="76"/>
      <c r="N17" s="75"/>
      <c r="O17" s="75"/>
      <c r="P17" s="75"/>
    </row>
    <row r="18" spans="1:16" ht="38.25" customHeight="1">
      <c r="A18" s="151">
        <v>1</v>
      </c>
      <c r="B18" s="151"/>
      <c r="C18" s="104" t="s">
        <v>35</v>
      </c>
      <c r="D18" s="104"/>
      <c r="E18" s="104"/>
      <c r="F18" s="41" t="s">
        <v>34</v>
      </c>
      <c r="G18" s="17"/>
      <c r="H18" s="40" t="s">
        <v>634</v>
      </c>
      <c r="I18" s="42">
        <v>279283.15</v>
      </c>
      <c r="J18" s="42">
        <v>67503.67</v>
      </c>
      <c r="K18" s="65"/>
      <c r="L18" s="69" t="s">
        <v>635</v>
      </c>
      <c r="M18" s="69"/>
      <c r="N18" s="65"/>
      <c r="O18" s="65"/>
      <c r="P18" s="65"/>
    </row>
    <row r="19" spans="1:16" ht="36.75" customHeight="1">
      <c r="A19" s="119">
        <v>2</v>
      </c>
      <c r="B19" s="119"/>
      <c r="C19" s="104" t="s">
        <v>14</v>
      </c>
      <c r="D19" s="104"/>
      <c r="E19" s="104"/>
      <c r="F19" s="40" t="s">
        <v>575</v>
      </c>
      <c r="G19" s="71" t="s">
        <v>576</v>
      </c>
      <c r="H19" s="71" t="s">
        <v>577</v>
      </c>
      <c r="I19" s="42">
        <v>1900000</v>
      </c>
      <c r="J19" s="42">
        <v>1583333.2</v>
      </c>
      <c r="K19" s="69"/>
      <c r="L19" s="69"/>
      <c r="M19" s="69"/>
      <c r="N19" s="69"/>
      <c r="O19" s="69" t="s">
        <v>613</v>
      </c>
      <c r="P19" s="69" t="s">
        <v>578</v>
      </c>
    </row>
    <row r="20" spans="1:16" ht="38.25" customHeight="1">
      <c r="A20" s="120" t="s">
        <v>20</v>
      </c>
      <c r="B20" s="120"/>
      <c r="C20" s="120"/>
      <c r="D20" s="120"/>
      <c r="E20" s="120"/>
      <c r="F20" s="15"/>
      <c r="G20" s="15"/>
      <c r="H20" s="16"/>
      <c r="I20" s="44">
        <f>SUM(I21:I25)</f>
        <v>2834949.16</v>
      </c>
      <c r="J20" s="44">
        <f>SUM(J21:J25)</f>
        <v>2416615.5</v>
      </c>
      <c r="K20" s="76"/>
      <c r="L20" s="76"/>
      <c r="M20" s="76"/>
      <c r="N20" s="76"/>
      <c r="O20" s="76"/>
      <c r="P20" s="76"/>
    </row>
    <row r="21" spans="1:16" ht="40.5" customHeight="1">
      <c r="A21" s="119">
        <v>3</v>
      </c>
      <c r="B21" s="119"/>
      <c r="C21" s="104" t="s">
        <v>36</v>
      </c>
      <c r="D21" s="104"/>
      <c r="E21" s="104"/>
      <c r="F21" s="41" t="s">
        <v>520</v>
      </c>
      <c r="G21" s="42" t="s">
        <v>521</v>
      </c>
      <c r="H21" s="71" t="s">
        <v>55</v>
      </c>
      <c r="I21" s="42">
        <v>222994</v>
      </c>
      <c r="J21" s="42">
        <v>148996.94</v>
      </c>
      <c r="K21" s="69"/>
      <c r="L21" s="69"/>
      <c r="M21" s="69" t="s">
        <v>522</v>
      </c>
      <c r="N21" s="69"/>
      <c r="O21" s="69" t="s">
        <v>585</v>
      </c>
      <c r="P21" s="69"/>
    </row>
    <row r="22" spans="1:16" ht="30" customHeight="1">
      <c r="A22" s="119">
        <v>4</v>
      </c>
      <c r="B22" s="119"/>
      <c r="C22" s="104" t="s">
        <v>39</v>
      </c>
      <c r="D22" s="104"/>
      <c r="E22" s="104"/>
      <c r="F22" s="41" t="s">
        <v>38</v>
      </c>
      <c r="G22" s="42" t="s">
        <v>532</v>
      </c>
      <c r="H22" s="71" t="s">
        <v>533</v>
      </c>
      <c r="I22" s="42">
        <v>93712</v>
      </c>
      <c r="J22" s="42">
        <v>28438.12</v>
      </c>
      <c r="K22" s="69">
        <v>2811336.3</v>
      </c>
      <c r="L22" s="69"/>
      <c r="M22" s="69" t="s">
        <v>603</v>
      </c>
      <c r="N22" s="69"/>
      <c r="O22" s="69" t="s">
        <v>604</v>
      </c>
      <c r="P22" s="69" t="s">
        <v>519</v>
      </c>
    </row>
    <row r="23" spans="1:16" ht="30" customHeight="1">
      <c r="A23" s="119">
        <v>5</v>
      </c>
      <c r="B23" s="119"/>
      <c r="C23" s="104" t="s">
        <v>16</v>
      </c>
      <c r="D23" s="104"/>
      <c r="E23" s="104"/>
      <c r="F23" s="41" t="s">
        <v>38</v>
      </c>
      <c r="G23" s="19"/>
      <c r="H23" s="72"/>
      <c r="I23" s="42">
        <v>26541</v>
      </c>
      <c r="J23" s="46"/>
      <c r="K23" s="69"/>
      <c r="L23" s="69" t="s">
        <v>637</v>
      </c>
      <c r="M23" s="69"/>
      <c r="N23" s="69"/>
      <c r="O23" s="69"/>
      <c r="P23" s="69" t="s">
        <v>519</v>
      </c>
    </row>
    <row r="24" spans="1:16" ht="27" customHeight="1">
      <c r="A24" s="18">
        <v>6</v>
      </c>
      <c r="B24" s="18"/>
      <c r="C24" s="105" t="s">
        <v>41</v>
      </c>
      <c r="D24" s="106"/>
      <c r="E24" s="107"/>
      <c r="F24" s="41" t="s">
        <v>40</v>
      </c>
      <c r="G24" s="17"/>
      <c r="H24" s="72"/>
      <c r="I24" s="42">
        <v>1206563</v>
      </c>
      <c r="J24" s="42">
        <v>1082555.28</v>
      </c>
      <c r="K24" s="69"/>
      <c r="L24" s="69" t="s">
        <v>627</v>
      </c>
      <c r="M24" s="69"/>
      <c r="N24" s="69"/>
      <c r="O24" s="69"/>
      <c r="P24" s="69" t="s">
        <v>581</v>
      </c>
    </row>
    <row r="25" spans="1:16" ht="26.25" customHeight="1">
      <c r="A25" s="18">
        <v>7</v>
      </c>
      <c r="B25" s="18"/>
      <c r="C25" s="105" t="s">
        <v>42</v>
      </c>
      <c r="D25" s="108"/>
      <c r="E25" s="109"/>
      <c r="F25" s="41" t="s">
        <v>43</v>
      </c>
      <c r="G25" s="17"/>
      <c r="H25" s="72"/>
      <c r="I25" s="42">
        <v>1285139.16</v>
      </c>
      <c r="J25" s="42">
        <v>1156625.16</v>
      </c>
      <c r="K25" s="69"/>
      <c r="L25" s="69" t="s">
        <v>626</v>
      </c>
      <c r="M25" s="69"/>
      <c r="N25" s="69"/>
      <c r="O25" s="69"/>
      <c r="P25" s="69" t="s">
        <v>581</v>
      </c>
    </row>
    <row r="26" spans="1:16" ht="15" customHeight="1">
      <c r="A26" s="121" t="s">
        <v>11</v>
      </c>
      <c r="B26" s="121"/>
      <c r="C26" s="121"/>
      <c r="D26" s="121"/>
      <c r="E26" s="121"/>
      <c r="F26" s="21"/>
      <c r="G26" s="21"/>
      <c r="H26" s="22"/>
      <c r="I26" s="45">
        <f>SUM(I17+I20)</f>
        <v>5014232.3100000005</v>
      </c>
      <c r="J26" s="45">
        <f>SUM(J17+J20)</f>
        <v>4067452.37</v>
      </c>
      <c r="K26" s="77"/>
      <c r="L26" s="77"/>
      <c r="M26" s="77"/>
      <c r="N26" s="77"/>
      <c r="O26" s="77"/>
      <c r="P26" s="77"/>
    </row>
    <row r="27" spans="1:10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5" customHeight="1">
      <c r="A28" s="5"/>
      <c r="B28" s="5"/>
      <c r="C28" s="3"/>
      <c r="D28" s="3"/>
      <c r="E28" s="3"/>
      <c r="F28" s="3"/>
      <c r="G28" s="3"/>
      <c r="H28" s="3"/>
      <c r="I28" s="3"/>
      <c r="J28" s="3"/>
    </row>
    <row r="29" ht="15" customHeight="1"/>
    <row r="30" spans="1:16" ht="15" customHeight="1">
      <c r="A30" s="140" t="s">
        <v>33</v>
      </c>
      <c r="B30" s="140"/>
      <c r="C30" s="140"/>
      <c r="D30" s="140"/>
      <c r="E30" s="140"/>
      <c r="F30" s="140"/>
      <c r="G30" s="140"/>
      <c r="H30" s="135"/>
      <c r="I30" s="135"/>
      <c r="J30" s="135"/>
      <c r="K30" s="135"/>
      <c r="L30" s="135"/>
      <c r="M30" s="135"/>
      <c r="N30" s="135"/>
      <c r="O30" s="135"/>
      <c r="P30" s="135"/>
    </row>
    <row r="31" ht="15" customHeight="1"/>
    <row r="32" spans="3:5" ht="30.75" customHeight="1">
      <c r="C32" s="155"/>
      <c r="D32" s="155"/>
      <c r="E32" s="155"/>
    </row>
    <row r="33" spans="1:16" ht="39.75" customHeight="1">
      <c r="A33" s="128" t="s">
        <v>21</v>
      </c>
      <c r="B33" s="129"/>
      <c r="C33" s="129"/>
      <c r="D33" s="129"/>
      <c r="E33" s="130"/>
      <c r="F33" s="15"/>
      <c r="G33" s="15"/>
      <c r="H33" s="16"/>
      <c r="I33" s="15">
        <f>SUM(I34:I38)</f>
        <v>28411492.1</v>
      </c>
      <c r="J33" s="15">
        <f>SUM(J34:J38)</f>
        <v>26604839.62</v>
      </c>
      <c r="K33" s="76"/>
      <c r="L33" s="76"/>
      <c r="M33" s="76"/>
      <c r="N33" s="76"/>
      <c r="O33" s="76"/>
      <c r="P33" s="76"/>
    </row>
    <row r="34" spans="1:16" ht="30" customHeight="1">
      <c r="A34" s="20">
        <v>1</v>
      </c>
      <c r="B34" s="23"/>
      <c r="C34" s="114" t="s">
        <v>22</v>
      </c>
      <c r="D34" s="115"/>
      <c r="E34" s="116"/>
      <c r="F34" s="33" t="s">
        <v>45</v>
      </c>
      <c r="G34" s="43" t="s">
        <v>370</v>
      </c>
      <c r="H34" s="33" t="s">
        <v>530</v>
      </c>
      <c r="I34" s="43">
        <v>4387525.17</v>
      </c>
      <c r="J34" s="43">
        <v>4253461.9</v>
      </c>
      <c r="K34" s="69">
        <v>4387525.17</v>
      </c>
      <c r="L34" s="69" t="s">
        <v>621</v>
      </c>
      <c r="M34" s="69"/>
      <c r="N34" s="69"/>
      <c r="O34" s="69" t="s">
        <v>599</v>
      </c>
      <c r="P34" s="69" t="s">
        <v>531</v>
      </c>
    </row>
    <row r="35" spans="1:16" ht="30" customHeight="1">
      <c r="A35" s="145">
        <v>2</v>
      </c>
      <c r="B35" s="146"/>
      <c r="C35" s="142" t="s">
        <v>19</v>
      </c>
      <c r="D35" s="143"/>
      <c r="E35" s="144"/>
      <c r="F35" s="61" t="s">
        <v>529</v>
      </c>
      <c r="G35" s="73" t="s">
        <v>506</v>
      </c>
      <c r="H35" s="63" t="s">
        <v>507</v>
      </c>
      <c r="I35" s="35">
        <v>23059479.93</v>
      </c>
      <c r="J35" s="73">
        <v>22239442.41</v>
      </c>
      <c r="K35" s="69">
        <v>23059479.93</v>
      </c>
      <c r="L35" s="69"/>
      <c r="M35" s="69" t="s">
        <v>518</v>
      </c>
      <c r="N35" s="69"/>
      <c r="O35" s="69" t="s">
        <v>602</v>
      </c>
      <c r="P35" s="69"/>
    </row>
    <row r="36" spans="1:16" ht="37.5" customHeight="1">
      <c r="A36" s="24">
        <v>3</v>
      </c>
      <c r="B36" s="25"/>
      <c r="C36" s="110" t="s">
        <v>46</v>
      </c>
      <c r="D36" s="111"/>
      <c r="E36" s="112"/>
      <c r="F36" s="62" t="s">
        <v>48</v>
      </c>
      <c r="G36" s="35" t="s">
        <v>523</v>
      </c>
      <c r="H36" s="62" t="s">
        <v>524</v>
      </c>
      <c r="I36" s="35">
        <v>317640</v>
      </c>
      <c r="J36" s="35">
        <v>111935.31</v>
      </c>
      <c r="K36" s="69"/>
      <c r="L36" s="69"/>
      <c r="M36" s="69" t="s">
        <v>518</v>
      </c>
      <c r="N36" s="69"/>
      <c r="O36" s="69" t="s">
        <v>588</v>
      </c>
      <c r="P36" s="69"/>
    </row>
    <row r="37" spans="1:16" ht="26.25" customHeight="1">
      <c r="A37" s="117">
        <v>4</v>
      </c>
      <c r="B37" s="118"/>
      <c r="C37" s="110" t="s">
        <v>49</v>
      </c>
      <c r="D37" s="111"/>
      <c r="E37" s="112"/>
      <c r="F37" s="62" t="s">
        <v>47</v>
      </c>
      <c r="G37" s="26"/>
      <c r="H37" s="64"/>
      <c r="I37" s="35">
        <v>564530</v>
      </c>
      <c r="J37" s="74"/>
      <c r="K37" s="69"/>
      <c r="L37" s="69"/>
      <c r="M37" s="69"/>
      <c r="N37" s="69"/>
      <c r="O37" s="69"/>
      <c r="P37" s="69"/>
    </row>
    <row r="38" spans="1:16" ht="25.5" customHeight="1">
      <c r="A38" s="117">
        <v>5</v>
      </c>
      <c r="B38" s="118"/>
      <c r="C38" s="110" t="s">
        <v>51</v>
      </c>
      <c r="D38" s="111"/>
      <c r="E38" s="112"/>
      <c r="F38" s="62" t="s">
        <v>50</v>
      </c>
      <c r="G38" s="26"/>
      <c r="H38" s="64"/>
      <c r="I38" s="35">
        <v>82317</v>
      </c>
      <c r="J38" s="74"/>
      <c r="K38" s="69"/>
      <c r="L38" s="69" t="s">
        <v>646</v>
      </c>
      <c r="M38" s="69"/>
      <c r="N38" s="69"/>
      <c r="O38" s="69"/>
      <c r="P38" s="69" t="s">
        <v>660</v>
      </c>
    </row>
    <row r="39" spans="1:16" ht="15" customHeight="1">
      <c r="A39" s="136" t="s">
        <v>11</v>
      </c>
      <c r="B39" s="137"/>
      <c r="C39" s="137"/>
      <c r="D39" s="137"/>
      <c r="E39" s="138"/>
      <c r="F39" s="27"/>
      <c r="G39" s="27"/>
      <c r="H39" s="28"/>
      <c r="I39" s="27">
        <f>SUM(I33)</f>
        <v>28411492.1</v>
      </c>
      <c r="J39" s="27">
        <f>SUM(J33)</f>
        <v>26604839.62</v>
      </c>
      <c r="K39" s="77"/>
      <c r="L39" s="77"/>
      <c r="M39" s="77"/>
      <c r="N39" s="77"/>
      <c r="O39" s="77"/>
      <c r="P39" s="77"/>
    </row>
    <row r="40" spans="1:10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 customHeight="1">
      <c r="A41" s="7"/>
      <c r="B41" s="7"/>
      <c r="C41" s="8"/>
      <c r="D41" s="9"/>
      <c r="E41" s="9"/>
      <c r="F41" s="9"/>
      <c r="G41" s="9"/>
      <c r="H41" s="2"/>
      <c r="I41" s="2"/>
      <c r="J41" s="2"/>
    </row>
    <row r="42" spans="1:10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 customHeight="1">
      <c r="A43" s="5"/>
      <c r="B43" s="5"/>
      <c r="C43" s="3"/>
      <c r="D43" s="2"/>
      <c r="E43" s="2"/>
      <c r="F43" s="2"/>
      <c r="G43" s="2"/>
      <c r="H43" s="2"/>
      <c r="I43" s="2"/>
      <c r="J43" s="2"/>
    </row>
    <row r="44" spans="1:10" ht="36" customHeight="1">
      <c r="A44" s="5"/>
      <c r="B44" s="5"/>
      <c r="C44" s="3"/>
      <c r="D44" s="2"/>
      <c r="E44" s="2"/>
      <c r="F44" s="2"/>
      <c r="G44" s="2"/>
      <c r="H44" s="2"/>
      <c r="I44" s="2"/>
      <c r="J44" s="2"/>
    </row>
    <row r="45" spans="1:16" ht="35.25" customHeight="1">
      <c r="A45" s="141" t="s">
        <v>18</v>
      </c>
      <c r="B45" s="141"/>
      <c r="C45" s="141"/>
      <c r="D45" s="141"/>
      <c r="E45" s="141"/>
      <c r="F45" s="141"/>
      <c r="G45" s="141"/>
      <c r="H45" s="139"/>
      <c r="I45" s="139"/>
      <c r="J45" s="139"/>
      <c r="K45" s="139"/>
      <c r="L45" s="139"/>
      <c r="M45" s="139"/>
      <c r="N45" s="139"/>
      <c r="O45" s="139"/>
      <c r="P45" s="139"/>
    </row>
    <row r="46" spans="1:10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6" ht="30" customHeight="1">
      <c r="A47" s="134" t="s">
        <v>23</v>
      </c>
      <c r="B47" s="134"/>
      <c r="C47" s="134"/>
      <c r="D47" s="134"/>
      <c r="E47" s="134"/>
      <c r="F47" s="29"/>
      <c r="G47" s="31"/>
      <c r="H47" s="30"/>
      <c r="I47" s="29">
        <f>SUM(I48)</f>
        <v>1690529.68</v>
      </c>
      <c r="J47" s="31">
        <f>SUM(J48)</f>
        <v>669443.73</v>
      </c>
      <c r="K47" s="76"/>
      <c r="L47" s="76"/>
      <c r="M47" s="76"/>
      <c r="N47" s="76"/>
      <c r="O47" s="76"/>
      <c r="P47" s="76"/>
    </row>
    <row r="48" spans="1:16" ht="30" customHeight="1">
      <c r="A48" s="20">
        <v>1</v>
      </c>
      <c r="B48" s="32"/>
      <c r="C48" s="113" t="s">
        <v>17</v>
      </c>
      <c r="D48" s="113"/>
      <c r="E48" s="113"/>
      <c r="F48" s="33" t="s">
        <v>52</v>
      </c>
      <c r="G48" s="33" t="s">
        <v>525</v>
      </c>
      <c r="H48" s="70" t="s">
        <v>526</v>
      </c>
      <c r="I48" s="33">
        <v>1690529.68</v>
      </c>
      <c r="J48" s="33">
        <v>669443.73</v>
      </c>
      <c r="K48" s="69"/>
      <c r="L48" s="69"/>
      <c r="M48" s="69" t="s">
        <v>518</v>
      </c>
      <c r="N48" s="69"/>
      <c r="O48" s="69" t="s">
        <v>589</v>
      </c>
      <c r="P48" s="69"/>
    </row>
    <row r="49" spans="1:16" ht="15" customHeight="1">
      <c r="A49" s="122" t="s">
        <v>11</v>
      </c>
      <c r="B49" s="122"/>
      <c r="C49" s="122"/>
      <c r="D49" s="122"/>
      <c r="E49" s="122"/>
      <c r="F49" s="27"/>
      <c r="G49" s="27"/>
      <c r="H49" s="34"/>
      <c r="I49" s="27">
        <f>SUM(I47)</f>
        <v>1690529.68</v>
      </c>
      <c r="J49" s="27">
        <f>SUM(J47)</f>
        <v>669443.73</v>
      </c>
      <c r="K49" s="77"/>
      <c r="L49" s="77"/>
      <c r="M49" s="77"/>
      <c r="N49" s="77"/>
      <c r="O49" s="77"/>
      <c r="P49" s="77"/>
    </row>
    <row r="50" ht="15" customHeight="1"/>
    <row r="51" spans="1:3" ht="15" customHeight="1">
      <c r="A51" s="5"/>
      <c r="B51" s="5"/>
      <c r="C51" s="3"/>
    </row>
    <row r="52" ht="15" customHeight="1"/>
    <row r="54" spans="3:6" ht="15.75">
      <c r="C54" s="6"/>
      <c r="D54" s="6"/>
      <c r="E54" s="6"/>
      <c r="F54" s="6"/>
    </row>
    <row r="55" spans="3:6" ht="15.75">
      <c r="C55" s="2"/>
      <c r="D55" s="2"/>
      <c r="E55" s="2"/>
      <c r="F55" s="2"/>
    </row>
    <row r="56" spans="3:6" ht="16.5">
      <c r="C56" s="12"/>
      <c r="D56" s="12"/>
      <c r="E56" s="12"/>
      <c r="F56" s="12"/>
    </row>
    <row r="63" ht="15">
      <c r="E63" s="13"/>
    </row>
  </sheetData>
  <sheetProtection/>
  <mergeCells count="50">
    <mergeCell ref="A8:P8"/>
    <mergeCell ref="A7:P7"/>
    <mergeCell ref="C32:E32"/>
    <mergeCell ref="A30:P30"/>
    <mergeCell ref="K9:K12"/>
    <mergeCell ref="L9:L12"/>
    <mergeCell ref="M9:M12"/>
    <mergeCell ref="A20:E20"/>
    <mergeCell ref="A9:E14"/>
    <mergeCell ref="C15:E15"/>
    <mergeCell ref="A21:B21"/>
    <mergeCell ref="C21:E21"/>
    <mergeCell ref="C18:E18"/>
    <mergeCell ref="A19:B19"/>
    <mergeCell ref="A18:B18"/>
    <mergeCell ref="A33:E33"/>
    <mergeCell ref="A35:B35"/>
    <mergeCell ref="C35:E35"/>
    <mergeCell ref="A45:P45"/>
    <mergeCell ref="H4:J4"/>
    <mergeCell ref="I9:I14"/>
    <mergeCell ref="H9:H14"/>
    <mergeCell ref="A37:B37"/>
    <mergeCell ref="C37:E37"/>
    <mergeCell ref="C36:E36"/>
    <mergeCell ref="A39:E39"/>
    <mergeCell ref="C48:E48"/>
    <mergeCell ref="A47:E47"/>
    <mergeCell ref="A38:B38"/>
    <mergeCell ref="C38:E38"/>
    <mergeCell ref="A22:B22"/>
    <mergeCell ref="C22:E22"/>
    <mergeCell ref="A23:B23"/>
    <mergeCell ref="C23:E23"/>
    <mergeCell ref="C24:E24"/>
    <mergeCell ref="C25:E25"/>
    <mergeCell ref="A16:P16"/>
    <mergeCell ref="P9:P12"/>
    <mergeCell ref="C19:E19"/>
    <mergeCell ref="N9:N12"/>
    <mergeCell ref="G9:G14"/>
    <mergeCell ref="O9:O12"/>
    <mergeCell ref="F9:F14"/>
    <mergeCell ref="A17:E17"/>
    <mergeCell ref="E1:G1"/>
    <mergeCell ref="E4:G4"/>
    <mergeCell ref="J9:J14"/>
    <mergeCell ref="A49:E49"/>
    <mergeCell ref="A26:E26"/>
    <mergeCell ref="C34:E34"/>
  </mergeCells>
  <printOptions/>
  <pageMargins left="0.3" right="0" top="0.15748031496062992" bottom="0" header="0.31496062992125984" footer="0.31496062992125984"/>
  <pageSetup fitToHeight="8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2019-04-26T13:01:25Z</cp:lastPrinted>
  <dcterms:created xsi:type="dcterms:W3CDTF">2014-03-17T04:37:58Z</dcterms:created>
  <dcterms:modified xsi:type="dcterms:W3CDTF">2019-04-26T13:06:36Z</dcterms:modified>
  <cp:category/>
  <cp:version/>
  <cp:contentType/>
  <cp:contentStatus/>
</cp:coreProperties>
</file>